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VPI\Arbeitsordner_VPI_Heiling\Pdf_Internet_Intranet\"/>
    </mc:Choice>
  </mc:AlternateContent>
  <xr:revisionPtr revIDLastSave="0" documentId="13_ncr:1_{BF5D07FF-4156-41C6-A350-07D31785D47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05" sheetId="1" r:id="rId1"/>
  </sheets>
  <externalReferences>
    <externalReference r:id="rId2"/>
    <externalReference r:id="rId3"/>
  </externalReferences>
  <definedNames>
    <definedName name="_1_fn_1">#REF!</definedName>
    <definedName name="_1_fn_2">#REF!</definedName>
    <definedName name="_1_fn_3">#REF!</definedName>
    <definedName name="_1_fn_7">#REF!</definedName>
    <definedName name="_1_fn_7a">#REF!</definedName>
    <definedName name="_1_fn_q">#REF!</definedName>
    <definedName name="_2_fn_4">#REF!</definedName>
    <definedName name="_2_fn_Q">'[1]4.2'!#REF!</definedName>
    <definedName name="_3_fn_Q">'[1]4.3'!#REF!</definedName>
    <definedName name="_4_fn_Q">'[1]4.3a'!#REF!</definedName>
    <definedName name="_6_fn_1">#REF!</definedName>
    <definedName name="_6_fn_2">#REF!</definedName>
    <definedName name="_6_fn_3">#REF!</definedName>
    <definedName name="_6_fn_4">#REF!</definedName>
    <definedName name="_6_fn_5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0" hidden="1">{"'66'!$A$5:$N$37"}</definedName>
    <definedName name="asdf" hidden="1">{"'66'!$A$5:$N$37"}</definedName>
    <definedName name="_xlnm.Print_Area" localSheetId="0">'05'!$A$2:$N$33</definedName>
    <definedName name="HTML_CodePage" hidden="1">1252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0" hidden="1">{"'66'!$A$5:$N$37"}</definedName>
    <definedName name="ssssss" hidden="1">{"'66'!$A$5:$N$37"}</definedName>
    <definedName name="VRVJM" localSheetId="0">('05'!#REF!-'05'!#REF!)*100/'05'!#REF!</definedName>
    <definedName name="VRVJM">('[2]96'!A1048560-'[2]96'!A1048561)*100/'[2]96'!A1048561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8" i="1"/>
  <c r="J65" i="1"/>
  <c r="J38" i="1"/>
  <c r="I65" i="1"/>
  <c r="H65" i="1"/>
  <c r="H38" i="1"/>
  <c r="G65" i="1"/>
  <c r="F65" i="1" l="1"/>
  <c r="F38" i="1"/>
  <c r="E65" i="1"/>
  <c r="E38" i="1"/>
  <c r="D65" i="1"/>
  <c r="D38" i="1"/>
  <c r="C65" i="1"/>
  <c r="C38" i="1"/>
  <c r="B65" i="1"/>
  <c r="B38" i="1"/>
  <c r="M66" i="1" l="1"/>
  <c r="M39" i="1"/>
  <c r="L66" i="1"/>
  <c r="L39" i="1"/>
  <c r="K66" i="1"/>
  <c r="K39" i="1"/>
  <c r="J66" i="1"/>
  <c r="J39" i="1"/>
  <c r="I66" i="1"/>
  <c r="I39" i="1"/>
  <c r="H66" i="1"/>
  <c r="H39" i="1"/>
  <c r="G66" i="1"/>
  <c r="G39" i="1"/>
  <c r="D66" i="1"/>
  <c r="E66" i="1"/>
  <c r="F66" i="1"/>
  <c r="F39" i="1"/>
  <c r="D39" i="1"/>
  <c r="E39" i="1"/>
  <c r="C39" i="1"/>
  <c r="C66" i="1"/>
  <c r="B66" i="1"/>
  <c r="B39" i="1"/>
  <c r="M67" i="1"/>
  <c r="M40" i="1"/>
  <c r="L67" i="1"/>
  <c r="L40" i="1"/>
  <c r="K67" i="1"/>
  <c r="K40" i="1"/>
  <c r="J67" i="1"/>
  <c r="J40" i="1"/>
  <c r="I67" i="1"/>
  <c r="I40" i="1"/>
  <c r="H67" i="1"/>
  <c r="H40" i="1"/>
  <c r="G67" i="1"/>
  <c r="G40" i="1"/>
  <c r="F67" i="1"/>
  <c r="E67" i="1"/>
  <c r="E40" i="1"/>
  <c r="D67" i="1"/>
  <c r="D40" i="1"/>
  <c r="C67" i="1"/>
  <c r="C41" i="1"/>
  <c r="C40" i="1"/>
  <c r="B40" i="1"/>
  <c r="B67" i="1"/>
  <c r="M68" i="1"/>
  <c r="M41" i="1"/>
  <c r="L68" i="1"/>
  <c r="L41" i="1"/>
  <c r="K68" i="1"/>
  <c r="K41" i="1"/>
  <c r="J68" i="1"/>
  <c r="J41" i="1"/>
  <c r="I68" i="1"/>
  <c r="I41" i="1"/>
  <c r="H68" i="1"/>
  <c r="H41" i="1"/>
  <c r="G68" i="1"/>
  <c r="G41" i="1"/>
  <c r="F68" i="1"/>
  <c r="F41" i="1"/>
  <c r="D68" i="1"/>
  <c r="E68" i="1"/>
  <c r="E41" i="1"/>
  <c r="D41" i="1"/>
  <c r="B68" i="1"/>
  <c r="B69" i="1"/>
  <c r="C68" i="1"/>
  <c r="B41" i="1"/>
  <c r="M69" i="1"/>
  <c r="M42" i="1"/>
  <c r="L69" i="1"/>
  <c r="L42" i="1"/>
  <c r="K69" i="1"/>
  <c r="K42" i="1"/>
  <c r="J69" i="1"/>
  <c r="J42" i="1"/>
  <c r="I69" i="1"/>
  <c r="I42" i="1"/>
  <c r="H69" i="1"/>
  <c r="H42" i="1"/>
  <c r="G69" i="1"/>
  <c r="G42" i="1"/>
  <c r="F69" i="1"/>
  <c r="F42" i="1"/>
  <c r="E69" i="1"/>
  <c r="E42" i="1"/>
  <c r="D69" i="1"/>
  <c r="D42" i="1"/>
  <c r="C69" i="1"/>
  <c r="C42" i="1"/>
  <c r="B42" i="1"/>
  <c r="M70" i="1"/>
  <c r="M43" i="1"/>
  <c r="L70" i="1"/>
  <c r="L43" i="1"/>
  <c r="K70" i="1"/>
  <c r="K43" i="1"/>
  <c r="J70" i="1"/>
  <c r="J43" i="1"/>
  <c r="I70" i="1"/>
  <c r="I43" i="1"/>
  <c r="H70" i="1"/>
  <c r="H43" i="1"/>
  <c r="G70" i="1"/>
  <c r="G43" i="1"/>
  <c r="E70" i="1"/>
  <c r="F70" i="1"/>
  <c r="E43" i="1"/>
  <c r="F43" i="1"/>
  <c r="B43" i="1"/>
  <c r="C43" i="1"/>
  <c r="D43" i="1"/>
  <c r="D70" i="1"/>
  <c r="C70" i="1"/>
  <c r="B70" i="1"/>
  <c r="M71" i="1"/>
  <c r="M44" i="1"/>
  <c r="L71" i="1"/>
  <c r="L44" i="1"/>
  <c r="K71" i="1"/>
  <c r="K44" i="1"/>
  <c r="J71" i="1"/>
  <c r="J44" i="1"/>
  <c r="I71" i="1"/>
  <c r="I44" i="1"/>
  <c r="H71" i="1"/>
  <c r="G71" i="1"/>
  <c r="G44" i="1"/>
  <c r="F71" i="1"/>
  <c r="F44" i="1"/>
  <c r="E71" i="1"/>
  <c r="E44" i="1"/>
  <c r="D71" i="1"/>
  <c r="D44" i="1"/>
  <c r="C71" i="1"/>
  <c r="C44" i="1"/>
  <c r="B44" i="1"/>
  <c r="B71" i="1"/>
  <c r="M72" i="1"/>
  <c r="M45" i="1"/>
  <c r="L72" i="1"/>
  <c r="L45" i="1"/>
  <c r="J72" i="1"/>
  <c r="K72" i="1"/>
  <c r="J45" i="1"/>
  <c r="K45" i="1"/>
  <c r="G72" i="1"/>
  <c r="H72" i="1"/>
  <c r="I72" i="1"/>
  <c r="H45" i="1"/>
  <c r="I45" i="1"/>
  <c r="G45" i="1"/>
  <c r="F72" i="1"/>
  <c r="F45" i="1"/>
  <c r="C72" i="1"/>
  <c r="D72" i="1"/>
  <c r="E72" i="1"/>
  <c r="D45" i="1"/>
  <c r="E45" i="1"/>
  <c r="C45" i="1"/>
  <c r="B72" i="1"/>
  <c r="B45" i="1"/>
  <c r="M73" i="1"/>
  <c r="M46" i="1"/>
  <c r="L73" i="1"/>
  <c r="L46" i="1"/>
  <c r="K73" i="1"/>
  <c r="K46" i="1"/>
  <c r="J73" i="1"/>
  <c r="J46" i="1"/>
  <c r="I73" i="1"/>
  <c r="I46" i="1"/>
  <c r="H73" i="1"/>
  <c r="H46" i="1"/>
  <c r="G73" i="1"/>
  <c r="F73" i="1"/>
  <c r="G46" i="1"/>
  <c r="F46" i="1"/>
  <c r="E73" i="1"/>
  <c r="E46" i="1"/>
  <c r="D73" i="1"/>
  <c r="C73" i="1"/>
  <c r="D46" i="1"/>
  <c r="B46" i="1"/>
  <c r="B73" i="1"/>
  <c r="M74" i="1"/>
  <c r="M47" i="1"/>
  <c r="L74" i="1"/>
  <c r="L47" i="1"/>
  <c r="K74" i="1"/>
  <c r="K47" i="1"/>
  <c r="J74" i="1"/>
  <c r="J47" i="1"/>
  <c r="I74" i="1"/>
  <c r="I47" i="1"/>
  <c r="H74" i="1"/>
  <c r="H47" i="1"/>
  <c r="G74" i="1"/>
  <c r="G47" i="1"/>
  <c r="F74" i="1"/>
  <c r="F47" i="1"/>
  <c r="E74" i="1"/>
  <c r="D74" i="1"/>
  <c r="D47" i="1"/>
  <c r="B47" i="1"/>
  <c r="C47" i="1"/>
  <c r="C74" i="1"/>
  <c r="B74" i="1"/>
  <c r="M75" i="1"/>
  <c r="M48" i="1"/>
  <c r="L75" i="1"/>
  <c r="L48" i="1"/>
  <c r="K75" i="1"/>
  <c r="K48" i="1"/>
  <c r="J75" i="1"/>
  <c r="J48" i="1"/>
  <c r="I75" i="1"/>
  <c r="I48" i="1"/>
  <c r="H75" i="1"/>
  <c r="H48" i="1"/>
  <c r="G75" i="1"/>
  <c r="G48" i="1"/>
  <c r="F75" i="1"/>
  <c r="F48" i="1"/>
  <c r="E75" i="1"/>
  <c r="E48" i="1"/>
  <c r="D75" i="1"/>
  <c r="D48" i="1"/>
  <c r="C75" i="1"/>
  <c r="C48" i="1"/>
  <c r="B75" i="1"/>
  <c r="B48" i="1"/>
  <c r="M76" i="1"/>
  <c r="M49" i="1"/>
  <c r="L76" i="1"/>
  <c r="L49" i="1"/>
  <c r="K76" i="1"/>
  <c r="K49" i="1"/>
  <c r="J76" i="1"/>
  <c r="J49" i="1"/>
  <c r="I76" i="1"/>
  <c r="H76" i="1"/>
  <c r="H49" i="1"/>
  <c r="G76" i="1"/>
  <c r="G49" i="1"/>
  <c r="F76" i="1"/>
  <c r="F49" i="1"/>
  <c r="E76" i="1"/>
  <c r="E49" i="1"/>
  <c r="D76" i="1"/>
  <c r="D49" i="1"/>
  <c r="C76" i="1"/>
  <c r="C49" i="1"/>
  <c r="B76" i="1"/>
  <c r="B49" i="1"/>
  <c r="H77" i="1"/>
  <c r="I77" i="1"/>
  <c r="J77" i="1"/>
  <c r="K77" i="1"/>
  <c r="L77" i="1"/>
  <c r="M77" i="1"/>
  <c r="M50" i="1"/>
  <c r="H50" i="1"/>
  <c r="J50" i="1"/>
  <c r="K50" i="1"/>
  <c r="L50" i="1"/>
  <c r="G77" i="1"/>
  <c r="G50" i="1"/>
  <c r="F77" i="1"/>
  <c r="F50" i="1"/>
  <c r="E77" i="1"/>
  <c r="E50" i="1"/>
  <c r="D77" i="1"/>
  <c r="D50" i="1"/>
  <c r="C50" i="1"/>
  <c r="C51" i="1"/>
  <c r="C77" i="1"/>
  <c r="B77" i="1"/>
  <c r="B50" i="1"/>
  <c r="M78" i="1"/>
  <c r="M51" i="1"/>
  <c r="L78" i="1"/>
  <c r="L51" i="1"/>
  <c r="K78" i="1"/>
  <c r="K51" i="1"/>
  <c r="J78" i="1"/>
  <c r="J51" i="1"/>
  <c r="I78" i="1"/>
  <c r="H78" i="1"/>
  <c r="H51" i="1"/>
  <c r="I51" i="1"/>
  <c r="G78" i="1"/>
  <c r="G51" i="1"/>
  <c r="F78" i="1"/>
  <c r="F51" i="1"/>
  <c r="E78" i="1"/>
  <c r="E51" i="1"/>
  <c r="D78" i="1"/>
  <c r="D51" i="1"/>
  <c r="C78" i="1"/>
  <c r="B51" i="1"/>
  <c r="B78" i="1"/>
  <c r="M79" i="1"/>
  <c r="M52" i="1"/>
  <c r="L79" i="1"/>
  <c r="L52" i="1"/>
  <c r="K79" i="1"/>
  <c r="K52" i="1"/>
  <c r="J79" i="1"/>
  <c r="J52" i="1"/>
  <c r="I79" i="1"/>
  <c r="H79" i="1"/>
  <c r="H52" i="1"/>
  <c r="G79" i="1"/>
  <c r="G52" i="1"/>
  <c r="F79" i="1"/>
  <c r="F52" i="1"/>
  <c r="C79" i="1"/>
  <c r="D79" i="1"/>
  <c r="E79" i="1"/>
  <c r="B79" i="1"/>
  <c r="D52" i="1"/>
  <c r="E52" i="1"/>
  <c r="C52" i="1"/>
  <c r="B52" i="1"/>
  <c r="M80" i="1"/>
  <c r="M53" i="1"/>
  <c r="L80" i="1"/>
  <c r="L53" i="1"/>
  <c r="J80" i="1"/>
  <c r="K80" i="1"/>
  <c r="J53" i="1"/>
  <c r="I80" i="1"/>
  <c r="I53" i="1"/>
  <c r="H80" i="1"/>
  <c r="H53" i="1"/>
  <c r="G80" i="1"/>
  <c r="G53" i="1"/>
  <c r="F80" i="1"/>
  <c r="F53" i="1"/>
  <c r="E80" i="1"/>
  <c r="E53" i="1"/>
  <c r="D80" i="1"/>
  <c r="D53" i="1"/>
  <c r="C80" i="1"/>
  <c r="B80" i="1"/>
  <c r="C53" i="1"/>
  <c r="B53" i="1"/>
  <c r="M81" i="1"/>
  <c r="M54" i="1"/>
  <c r="L81" i="1"/>
  <c r="L54" i="1"/>
  <c r="K81" i="1"/>
  <c r="K54" i="1"/>
  <c r="J81" i="1"/>
  <c r="J54" i="1"/>
  <c r="I81" i="1"/>
  <c r="I54" i="1"/>
  <c r="H81" i="1"/>
  <c r="H54" i="1"/>
  <c r="G81" i="1"/>
  <c r="G54" i="1"/>
  <c r="F81" i="1"/>
  <c r="F54" i="1"/>
  <c r="E81" i="1"/>
  <c r="E54" i="1"/>
  <c r="D81" i="1"/>
  <c r="D54" i="1"/>
  <c r="C81" i="1"/>
  <c r="C54" i="1"/>
  <c r="C55" i="1"/>
  <c r="B54" i="1"/>
  <c r="B81" i="1"/>
  <c r="M82" i="1"/>
  <c r="M55" i="1"/>
  <c r="L82" i="1"/>
  <c r="L55" i="1"/>
  <c r="K82" i="1"/>
  <c r="K55" i="1"/>
  <c r="J82" i="1"/>
  <c r="J55" i="1"/>
  <c r="I82" i="1"/>
  <c r="I55" i="1"/>
  <c r="C82" i="1"/>
  <c r="D82" i="1"/>
  <c r="E82" i="1"/>
  <c r="F82" i="1"/>
  <c r="G82" i="1"/>
  <c r="H82" i="1"/>
  <c r="B82" i="1"/>
  <c r="C83" i="1"/>
  <c r="D83" i="1"/>
  <c r="E83" i="1"/>
  <c r="F83" i="1"/>
  <c r="G83" i="1"/>
  <c r="H83" i="1"/>
  <c r="I83" i="1"/>
  <c r="J83" i="1"/>
  <c r="K83" i="1"/>
  <c r="L83" i="1"/>
  <c r="M83" i="1"/>
  <c r="B83" i="1"/>
  <c r="K57" i="1"/>
  <c r="L57" i="1"/>
  <c r="M57" i="1"/>
  <c r="I57" i="1"/>
  <c r="H57" i="1"/>
  <c r="G57" i="1"/>
  <c r="F57" i="1"/>
  <c r="E57" i="1"/>
  <c r="D57" i="1"/>
  <c r="C57" i="1"/>
  <c r="G56" i="1"/>
  <c r="H56" i="1"/>
  <c r="I56" i="1"/>
  <c r="J56" i="1"/>
  <c r="K56" i="1"/>
  <c r="L56" i="1"/>
  <c r="E56" i="1"/>
  <c r="F56" i="1"/>
  <c r="C56" i="1"/>
  <c r="F55" i="1"/>
  <c r="G55" i="1"/>
  <c r="H55" i="1"/>
  <c r="E55" i="1"/>
  <c r="D55" i="1"/>
  <c r="B56" i="1"/>
  <c r="B55" i="1"/>
</calcChain>
</file>

<file path=xl/sharedStrings.xml><?xml version="1.0" encoding="utf-8"?>
<sst xmlns="http://schemas.openxmlformats.org/spreadsheetml/2006/main" count="68" uniqueCount="25">
  <si>
    <t>Verbraucherpreisindex 2005</t>
  </si>
  <si>
    <t>Zurück zur Tabellenübersicht</t>
  </si>
  <si>
    <t>Bei den aktuellsten Werten handelt es sich stets um vorläufige Ergebnisse!</t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</si>
  <si>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</si>
  <si>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</si>
  <si>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</si>
  <si>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</si>
  <si>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</si>
  <si>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</si>
  <si>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</si>
  <si>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</si>
  <si>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</si>
  <si>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</si>
  <si>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</si>
  <si>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</si>
  <si>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</si>
  <si>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0,0</t>
  </si>
  <si>
    <t>COICOP 4.5 "Strom, Gas und andere Brennstoffe"</t>
  </si>
  <si>
    <t>Veränderungsraten gegenüber dem Vormonat in %
COICOP 4.5 "Strom, Gas und andere Brennstoffe"</t>
  </si>
  <si>
    <t>Veränderungsraten gegenüber dem Vorjahresmonat in %
COICOP 4.5 "Strom, Gas und andere Brennstoffe"</t>
  </si>
  <si>
    <t xml:space="preserve">Durch die Verkettung kann es bei der Berechnung der Veränderungsraten zu Rundungsdifferenzen kommen. </t>
  </si>
  <si>
    <t>Der letzte Monatswert ist ein vorläufiger Wert</t>
  </si>
  <si>
    <r>
      <t xml:space="preserve">Verbraucherpreisindex 2005 
COICOP 4.5 "Strom, Gas und andere Brennstoffe"
</t>
    </r>
    <r>
      <rPr>
        <b/>
        <sz val="10"/>
        <rFont val="Trebuchet MS"/>
        <family val="2"/>
      </rPr>
      <t>2005 = 100</t>
    </r>
  </si>
  <si>
    <r>
      <t>Quelle:</t>
    </r>
    <r>
      <rPr>
        <sz val="8"/>
        <rFont val="Trebuchet MS"/>
        <family val="2"/>
      </rPr>
      <t xml:space="preserve"> STATISTIK AUSTRIA</t>
    </r>
  </si>
  <si>
    <t>Ab Jänner 2011 mit dem VPI 2010, ab Jänner 2016 mit dem VPI 2015 und ab Jänner 2021 mit dem VPI 2020 verkettet weitergeführt.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</si>
</sst>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[$€]\ * #,##0.00_ ;_ [$€]\ * \-#,##0.00_ ;_ [$€]\ * &quot;-&quot;??_ ;_ @_ "/>
    <numFmt numFmtId="166" formatCode="&quot; &quot;[$€]&quot; &quot;#,##0.00&quot; &quot;;&quot; &quot;[$€]&quot; -&quot;#,##0.00&quot; &quot;;&quot; &quot;[$€]&quot; -&quot;00&quot; &quot;;&quot; &quot;@&quot; &quot;"/>
  </numFmts>
  <fonts count="54">
    <font>
      <sz val="10"/>
      <name val="Optima"/>
    </font>
    <font>
      <u/>
      <sz val="10"/>
      <color indexed="12"/>
      <name val="Optima"/>
    </font>
    <font>
      <sz val="8"/>
      <name val="Optima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Helvetica"/>
      <family val="3"/>
    </font>
    <font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4"/>
      <name val="Trebuchet MS"/>
      <family val="2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FF0000"/>
      <name val="Trebuchet MS"/>
      <family val="2"/>
    </font>
    <font>
      <sz val="9"/>
      <color theme="1"/>
      <name val="Trebuchet MS"/>
      <family val="2"/>
    </font>
    <font>
      <sz val="11"/>
      <color theme="1"/>
      <name val="Trebuchet MS"/>
      <family val="2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E20613"/>
      </bottom>
      <diagonal/>
    </border>
  </borders>
  <cellStyleXfs count="136">
    <xf numFmtId="0" fontId="0" fillId="0" borderId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6" fillId="4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11" borderId="0" applyNumberFormat="0" applyBorder="0" applyAlignment="0" applyProtection="0"/>
    <xf numFmtId="0" fontId="16" fillId="6" borderId="0" applyNumberFormat="0" applyBorder="0" applyAlignment="0" applyProtection="0"/>
    <xf numFmtId="0" fontId="17" fillId="12" borderId="0" applyNumberFormat="0" applyBorder="0" applyAlignment="0" applyProtection="0"/>
    <xf numFmtId="0" fontId="16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1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19" borderId="0" applyNumberFormat="0" applyBorder="0" applyAlignment="0" applyProtection="0"/>
    <xf numFmtId="0" fontId="17" fillId="25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33" borderId="0" applyNumberFormat="0" applyBorder="0" applyAlignment="0" applyProtection="0"/>
    <xf numFmtId="0" fontId="18" fillId="28" borderId="0" applyNumberFormat="0" applyBorder="0" applyAlignment="0" applyProtection="0"/>
    <xf numFmtId="0" fontId="19" fillId="34" borderId="0" applyNumberFormat="0" applyBorder="0" applyAlignment="0" applyProtection="0"/>
    <xf numFmtId="0" fontId="18" fillId="29" borderId="0" applyNumberFormat="0" applyBorder="0" applyAlignment="0" applyProtection="0"/>
    <xf numFmtId="0" fontId="19" fillId="35" borderId="0" applyNumberFormat="0" applyBorder="0" applyAlignment="0" applyProtection="0"/>
    <xf numFmtId="0" fontId="18" fillId="30" borderId="0" applyNumberFormat="0" applyBorder="0" applyAlignment="0" applyProtection="0"/>
    <xf numFmtId="0" fontId="19" fillId="36" borderId="0" applyNumberFormat="0" applyBorder="0" applyAlignment="0" applyProtection="0"/>
    <xf numFmtId="0" fontId="18" fillId="31" borderId="0" applyNumberFormat="0" applyBorder="0" applyAlignment="0" applyProtection="0"/>
    <xf numFmtId="0" fontId="19" fillId="37" borderId="0" applyNumberFormat="0" applyBorder="0" applyAlignment="0" applyProtection="0"/>
    <xf numFmtId="0" fontId="18" fillId="32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8" fillId="49" borderId="0" applyNumberFormat="0" applyBorder="0" applyAlignment="0" applyProtection="0"/>
    <xf numFmtId="0" fontId="19" fillId="50" borderId="0" applyNumberFormat="0" applyBorder="0" applyAlignment="0" applyProtection="0"/>
    <xf numFmtId="0" fontId="20" fillId="51" borderId="2" applyNumberFormat="0" applyAlignment="0" applyProtection="0"/>
    <xf numFmtId="0" fontId="21" fillId="52" borderId="2" applyNumberFormat="0" applyAlignment="0" applyProtection="0"/>
    <xf numFmtId="0" fontId="22" fillId="51" borderId="3" applyNumberFormat="0" applyAlignment="0" applyProtection="0"/>
    <xf numFmtId="0" fontId="23" fillId="52" borderId="3" applyNumberFormat="0" applyAlignment="0" applyProtection="0"/>
    <xf numFmtId="0" fontId="24" fillId="53" borderId="3" applyNumberFormat="0" applyAlignment="0" applyProtection="0"/>
    <xf numFmtId="0" fontId="25" fillId="54" borderId="3" applyNumberFormat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55" borderId="0" applyNumberFormat="0" applyBorder="0" applyAlignment="0" applyProtection="0"/>
    <xf numFmtId="0" fontId="32" fillId="5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3" fillId="57" borderId="0" applyNumberFormat="0" applyBorder="0" applyAlignment="0" applyProtection="0"/>
    <xf numFmtId="0" fontId="34" fillId="58" borderId="0" applyNumberFormat="0" applyBorder="0" applyAlignment="0" applyProtection="0"/>
    <xf numFmtId="0" fontId="16" fillId="59" borderId="6" applyNumberFormat="0" applyFont="0" applyAlignment="0" applyProtection="0"/>
    <xf numFmtId="0" fontId="30" fillId="60" borderId="6" applyNumberFormat="0" applyFon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5" fillId="61" borderId="0" applyNumberFormat="0" applyBorder="0" applyAlignment="0" applyProtection="0"/>
    <xf numFmtId="0" fontId="36" fillId="62" borderId="0" applyNumberFormat="0" applyBorder="0" applyAlignment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4" fillId="0" borderId="0"/>
    <xf numFmtId="0" fontId="37" fillId="0" borderId="0" applyNumberFormat="0" applyBorder="0" applyProtection="0"/>
    <xf numFmtId="0" fontId="3" fillId="0" borderId="0"/>
    <xf numFmtId="0" fontId="3" fillId="0" borderId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5" fillId="0" borderId="0"/>
    <xf numFmtId="0" fontId="3" fillId="0" borderId="0"/>
    <xf numFmtId="0" fontId="30" fillId="0" borderId="0" applyNumberFormat="0" applyFont="0" applyBorder="0" applyProtection="0"/>
    <xf numFmtId="0" fontId="37" fillId="0" borderId="0" applyNumberFormat="0" applyBorder="0" applyProtection="0"/>
    <xf numFmtId="0" fontId="7" fillId="0" borderId="0"/>
    <xf numFmtId="0" fontId="8" fillId="0" borderId="0"/>
    <xf numFmtId="0" fontId="30" fillId="0" borderId="0"/>
    <xf numFmtId="0" fontId="3" fillId="0" borderId="0"/>
    <xf numFmtId="0" fontId="30" fillId="0" borderId="0" applyNumberFormat="0" applyFont="0" applyBorder="0" applyProtection="0"/>
    <xf numFmtId="0" fontId="3" fillId="0" borderId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16" fillId="0" borderId="0"/>
    <xf numFmtId="0" fontId="17" fillId="0" borderId="0" applyNumberFormat="0" applyBorder="0" applyProtection="0"/>
    <xf numFmtId="0" fontId="3" fillId="0" borderId="0"/>
    <xf numFmtId="0" fontId="30" fillId="0" borderId="0" applyNumberFormat="0" applyFont="0" applyBorder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3" borderId="14" applyNumberFormat="0" applyAlignment="0" applyProtection="0"/>
    <xf numFmtId="0" fontId="50" fillId="64" borderId="14" applyNumberFormat="0" applyAlignment="0" applyProtection="0"/>
  </cellStyleXfs>
  <cellXfs count="35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2" borderId="0" xfId="63" applyFont="1" applyFill="1" applyAlignment="1" applyProtection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64" fontId="14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2" fillId="65" borderId="15" xfId="94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0" xfId="0" quotePrefix="1" applyNumberFormat="1" applyFont="1" applyFill="1" applyBorder="1" applyAlignment="1">
      <alignment horizontal="center" vertical="center" wrapText="1"/>
    </xf>
    <xf numFmtId="0" fontId="53" fillId="65" borderId="0" xfId="94" applyFont="1" applyFill="1" applyBorder="1" applyAlignment="1">
      <alignment horizontal="center" vertical="center" wrapText="1"/>
    </xf>
    <xf numFmtId="0" fontId="53" fillId="65" borderId="0" xfId="94" applyFont="1" applyFill="1" applyBorder="1" applyAlignment="1">
      <alignment horizontal="center" vertical="center"/>
    </xf>
    <xf numFmtId="0" fontId="11" fillId="2" borderId="0" xfId="63" applyFont="1" applyFill="1" applyAlignment="1" applyProtection="1">
      <alignment horizontal="left" vertical="center"/>
    </xf>
    <xf numFmtId="0" fontId="11" fillId="2" borderId="0" xfId="63" applyFont="1" applyFill="1" applyAlignment="1" applyProtection="1">
      <alignment horizontal="right" vertical="center"/>
    </xf>
  </cellXfs>
  <cellStyles count="136">
    <cellStyle name="20% - Akzent1 2" xfId="1" xr:uid="{00000000-0005-0000-0000-000000000000}"/>
    <cellStyle name="20% - Akzent1 2 2" xfId="2" xr:uid="{00000000-0005-0000-0000-000001000000}"/>
    <cellStyle name="20% - Akzent2 2" xfId="3" xr:uid="{00000000-0005-0000-0000-000002000000}"/>
    <cellStyle name="20% - Akzent2 2 2" xfId="4" xr:uid="{00000000-0005-0000-0000-000003000000}"/>
    <cellStyle name="20% - Akzent3 2" xfId="5" xr:uid="{00000000-0005-0000-0000-000004000000}"/>
    <cellStyle name="20% - Akzent3 2 2" xfId="6" xr:uid="{00000000-0005-0000-0000-000005000000}"/>
    <cellStyle name="20% - Akzent4 2" xfId="7" xr:uid="{00000000-0005-0000-0000-000006000000}"/>
    <cellStyle name="20% - Akzent4 2 2" xfId="8" xr:uid="{00000000-0005-0000-0000-000007000000}"/>
    <cellStyle name="20% - Akzent5 2" xfId="9" xr:uid="{00000000-0005-0000-0000-000008000000}"/>
    <cellStyle name="20% - Akzent5 2 2" xfId="10" xr:uid="{00000000-0005-0000-0000-000009000000}"/>
    <cellStyle name="20% - Akzent6 2" xfId="11" xr:uid="{00000000-0005-0000-0000-00000A000000}"/>
    <cellStyle name="20% - Akzent6 2 2" xfId="12" xr:uid="{00000000-0005-0000-0000-00000B000000}"/>
    <cellStyle name="40% - Akzent1 2" xfId="13" xr:uid="{00000000-0005-0000-0000-00000C000000}"/>
    <cellStyle name="40% - Akzent1 2 2" xfId="14" xr:uid="{00000000-0005-0000-0000-00000D000000}"/>
    <cellStyle name="40% - Akzent2 2" xfId="15" xr:uid="{00000000-0005-0000-0000-00000E000000}"/>
    <cellStyle name="40% - Akzent2 2 2" xfId="16" xr:uid="{00000000-0005-0000-0000-00000F000000}"/>
    <cellStyle name="40% - Akzent3 2" xfId="17" xr:uid="{00000000-0005-0000-0000-000010000000}"/>
    <cellStyle name="40% - Akzent3 2 2" xfId="18" xr:uid="{00000000-0005-0000-0000-000011000000}"/>
    <cellStyle name="40% - Akzent4 2" xfId="19" xr:uid="{00000000-0005-0000-0000-000012000000}"/>
    <cellStyle name="40% - Akzent4 2 2" xfId="20" xr:uid="{00000000-0005-0000-0000-000013000000}"/>
    <cellStyle name="40% - Akzent5 2" xfId="21" xr:uid="{00000000-0005-0000-0000-000014000000}"/>
    <cellStyle name="40% - Akzent5 2 2" xfId="22" xr:uid="{00000000-0005-0000-0000-000015000000}"/>
    <cellStyle name="40% - Akzent6 2" xfId="23" xr:uid="{00000000-0005-0000-0000-000016000000}"/>
    <cellStyle name="40% - Akzent6 2 2" xfId="24" xr:uid="{00000000-0005-0000-0000-000017000000}"/>
    <cellStyle name="60% - Akzent1 2" xfId="25" xr:uid="{00000000-0005-0000-0000-000018000000}"/>
    <cellStyle name="60% - Akzent1 2 2" xfId="26" xr:uid="{00000000-0005-0000-0000-000019000000}"/>
    <cellStyle name="60% - Akzent2 2" xfId="27" xr:uid="{00000000-0005-0000-0000-00001A000000}"/>
    <cellStyle name="60% - Akzent2 2 2" xfId="28" xr:uid="{00000000-0005-0000-0000-00001B000000}"/>
    <cellStyle name="60% - Akzent3 2" xfId="29" xr:uid="{00000000-0005-0000-0000-00001C000000}"/>
    <cellStyle name="60% - Akzent3 2 2" xfId="30" xr:uid="{00000000-0005-0000-0000-00001D000000}"/>
    <cellStyle name="60% - Akzent4 2" xfId="31" xr:uid="{00000000-0005-0000-0000-00001E000000}"/>
    <cellStyle name="60% - Akzent4 2 2" xfId="32" xr:uid="{00000000-0005-0000-0000-00001F000000}"/>
    <cellStyle name="60% - Akzent5 2" xfId="33" xr:uid="{00000000-0005-0000-0000-000020000000}"/>
    <cellStyle name="60% - Akzent5 2 2" xfId="34" xr:uid="{00000000-0005-0000-0000-000021000000}"/>
    <cellStyle name="60% - Akzent6 2" xfId="35" xr:uid="{00000000-0005-0000-0000-000022000000}"/>
    <cellStyle name="60% - Akzent6 2 2" xfId="36" xr:uid="{00000000-0005-0000-0000-000023000000}"/>
    <cellStyle name="Akzent1 2" xfId="37" xr:uid="{00000000-0005-0000-0000-000024000000}"/>
    <cellStyle name="Akzent1 2 2" xfId="38" xr:uid="{00000000-0005-0000-0000-000025000000}"/>
    <cellStyle name="Akzent2 2" xfId="39" xr:uid="{00000000-0005-0000-0000-000026000000}"/>
    <cellStyle name="Akzent2 2 2" xfId="40" xr:uid="{00000000-0005-0000-0000-000027000000}"/>
    <cellStyle name="Akzent3 2" xfId="41" xr:uid="{00000000-0005-0000-0000-000028000000}"/>
    <cellStyle name="Akzent3 2 2" xfId="42" xr:uid="{00000000-0005-0000-0000-000029000000}"/>
    <cellStyle name="Akzent4 2" xfId="43" xr:uid="{00000000-0005-0000-0000-00002A000000}"/>
    <cellStyle name="Akzent4 2 2" xfId="44" xr:uid="{00000000-0005-0000-0000-00002B000000}"/>
    <cellStyle name="Akzent5 2" xfId="45" xr:uid="{00000000-0005-0000-0000-00002C000000}"/>
    <cellStyle name="Akzent5 2 2" xfId="46" xr:uid="{00000000-0005-0000-0000-00002D000000}"/>
    <cellStyle name="Akzent6 2" xfId="47" xr:uid="{00000000-0005-0000-0000-00002E000000}"/>
    <cellStyle name="Akzent6 2 2" xfId="48" xr:uid="{00000000-0005-0000-0000-00002F000000}"/>
    <cellStyle name="Ausgabe 2" xfId="49" xr:uid="{00000000-0005-0000-0000-000030000000}"/>
    <cellStyle name="Ausgabe 2 2" xfId="50" xr:uid="{00000000-0005-0000-0000-000031000000}"/>
    <cellStyle name="Berechnung 2" xfId="51" xr:uid="{00000000-0005-0000-0000-000032000000}"/>
    <cellStyle name="Berechnung 2 2" xfId="52" xr:uid="{00000000-0005-0000-0000-000033000000}"/>
    <cellStyle name="Eingabe 2" xfId="53" xr:uid="{00000000-0005-0000-0000-000034000000}"/>
    <cellStyle name="Eingabe 2 2" xfId="54" xr:uid="{00000000-0005-0000-0000-000035000000}"/>
    <cellStyle name="Ergebnis 2" xfId="55" xr:uid="{00000000-0005-0000-0000-000036000000}"/>
    <cellStyle name="Ergebnis 2 2" xfId="56" xr:uid="{00000000-0005-0000-0000-000037000000}"/>
    <cellStyle name="Erklärender Text 2" xfId="57" xr:uid="{00000000-0005-0000-0000-000038000000}"/>
    <cellStyle name="Erklärender Text 2 2" xfId="58" xr:uid="{00000000-0005-0000-0000-000039000000}"/>
    <cellStyle name="Euro" xfId="59" xr:uid="{00000000-0005-0000-0000-00003A000000}"/>
    <cellStyle name="Euro 2" xfId="60" xr:uid="{00000000-0005-0000-0000-00003B000000}"/>
    <cellStyle name="Gut 2" xfId="61" xr:uid="{00000000-0005-0000-0000-00003C000000}"/>
    <cellStyle name="Gut 2 2" xfId="62" xr:uid="{00000000-0005-0000-0000-00003D000000}"/>
    <cellStyle name="Link" xfId="63" builtinId="8"/>
    <cellStyle name="Neutral 2" xfId="64" xr:uid="{00000000-0005-0000-0000-00003F000000}"/>
    <cellStyle name="Neutral 2 2" xfId="65" xr:uid="{00000000-0005-0000-0000-000040000000}"/>
    <cellStyle name="Notiz 2" xfId="66" xr:uid="{00000000-0005-0000-0000-000041000000}"/>
    <cellStyle name="Notiz 2 2" xfId="67" xr:uid="{00000000-0005-0000-0000-000042000000}"/>
    <cellStyle name="Prozent 2" xfId="68" xr:uid="{00000000-0005-0000-0000-000043000000}"/>
    <cellStyle name="Prozent 2 2" xfId="69" xr:uid="{00000000-0005-0000-0000-000044000000}"/>
    <cellStyle name="Schlecht 2" xfId="70" xr:uid="{00000000-0005-0000-0000-000045000000}"/>
    <cellStyle name="Schlecht 2 2" xfId="71" xr:uid="{00000000-0005-0000-0000-000046000000}"/>
    <cellStyle name="Standard" xfId="0" builtinId="0"/>
    <cellStyle name="Standard 10" xfId="72" xr:uid="{00000000-0005-0000-0000-000048000000}"/>
    <cellStyle name="Standard 10 2" xfId="73" xr:uid="{00000000-0005-0000-0000-000049000000}"/>
    <cellStyle name="Standard 11" xfId="74" xr:uid="{00000000-0005-0000-0000-00004A000000}"/>
    <cellStyle name="Standard 11 2" xfId="75" xr:uid="{00000000-0005-0000-0000-00004B000000}"/>
    <cellStyle name="Standard 12" xfId="76" xr:uid="{00000000-0005-0000-0000-00004C000000}"/>
    <cellStyle name="Standard 12 2" xfId="77" xr:uid="{00000000-0005-0000-0000-00004D000000}"/>
    <cellStyle name="Standard 13" xfId="78" xr:uid="{00000000-0005-0000-0000-00004E000000}"/>
    <cellStyle name="Standard 13 2" xfId="79" xr:uid="{00000000-0005-0000-0000-00004F000000}"/>
    <cellStyle name="Standard 14" xfId="80" xr:uid="{00000000-0005-0000-0000-000050000000}"/>
    <cellStyle name="Standard 14 2" xfId="81" xr:uid="{00000000-0005-0000-0000-000051000000}"/>
    <cellStyle name="Standard 15" xfId="82" xr:uid="{00000000-0005-0000-0000-000052000000}"/>
    <cellStyle name="Standard 15 2" xfId="83" xr:uid="{00000000-0005-0000-0000-000053000000}"/>
    <cellStyle name="Standard 16" xfId="84" xr:uid="{00000000-0005-0000-0000-000054000000}"/>
    <cellStyle name="Standard 16 2" xfId="85" xr:uid="{00000000-0005-0000-0000-000055000000}"/>
    <cellStyle name="Standard 17" xfId="86" xr:uid="{00000000-0005-0000-0000-000056000000}"/>
    <cellStyle name="Standard 17 2" xfId="87" xr:uid="{00000000-0005-0000-0000-000057000000}"/>
    <cellStyle name="Standard 18" xfId="88" xr:uid="{00000000-0005-0000-0000-000058000000}"/>
    <cellStyle name="Standard 18 2" xfId="89" xr:uid="{00000000-0005-0000-0000-000059000000}"/>
    <cellStyle name="Standard 19" xfId="90" xr:uid="{00000000-0005-0000-0000-00005A000000}"/>
    <cellStyle name="Standard 19 2" xfId="91" xr:uid="{00000000-0005-0000-0000-00005B000000}"/>
    <cellStyle name="Standard 2" xfId="92" xr:uid="{00000000-0005-0000-0000-00005C000000}"/>
    <cellStyle name="Standard 2 2" xfId="93" xr:uid="{00000000-0005-0000-0000-00005D000000}"/>
    <cellStyle name="Standard 2 2 2" xfId="94" xr:uid="{00000000-0005-0000-0000-00005E000000}"/>
    <cellStyle name="Standard 2 2 2 2" xfId="95" xr:uid="{00000000-0005-0000-0000-00005F000000}"/>
    <cellStyle name="Standard 2 2 3" xfId="96" xr:uid="{00000000-0005-0000-0000-000060000000}"/>
    <cellStyle name="Standard 2 3" xfId="97" xr:uid="{00000000-0005-0000-0000-000061000000}"/>
    <cellStyle name="Standard 2 4" xfId="98" xr:uid="{00000000-0005-0000-0000-000062000000}"/>
    <cellStyle name="Standard 2 4 2" xfId="99" xr:uid="{00000000-0005-0000-0000-000063000000}"/>
    <cellStyle name="Standard 2 5" xfId="100" xr:uid="{00000000-0005-0000-0000-000064000000}"/>
    <cellStyle name="Standard 20" xfId="101" xr:uid="{00000000-0005-0000-0000-000065000000}"/>
    <cellStyle name="Standard 21" xfId="102" xr:uid="{00000000-0005-0000-0000-000066000000}"/>
    <cellStyle name="Standard 22" xfId="103" xr:uid="{00000000-0005-0000-0000-000067000000}"/>
    <cellStyle name="Standard 3" xfId="104" xr:uid="{00000000-0005-0000-0000-000068000000}"/>
    <cellStyle name="Standard 3 2" xfId="105" xr:uid="{00000000-0005-0000-0000-000069000000}"/>
    <cellStyle name="Standard 4" xfId="106" xr:uid="{00000000-0005-0000-0000-00006A000000}"/>
    <cellStyle name="Standard 4 2" xfId="107" xr:uid="{00000000-0005-0000-0000-00006B000000}"/>
    <cellStyle name="Standard 4 2 2" xfId="108" xr:uid="{00000000-0005-0000-0000-00006C000000}"/>
    <cellStyle name="Standard 4 3" xfId="109" xr:uid="{00000000-0005-0000-0000-00006D000000}"/>
    <cellStyle name="Standard 4 3 2" xfId="110" xr:uid="{00000000-0005-0000-0000-00006E000000}"/>
    <cellStyle name="Standard 4 4" xfId="111" xr:uid="{00000000-0005-0000-0000-00006F000000}"/>
    <cellStyle name="Standard 5" xfId="112" xr:uid="{00000000-0005-0000-0000-000070000000}"/>
    <cellStyle name="Standard 5 2" xfId="113" xr:uid="{00000000-0005-0000-0000-000071000000}"/>
    <cellStyle name="Standard 6" xfId="114" xr:uid="{00000000-0005-0000-0000-000072000000}"/>
    <cellStyle name="Standard 6 2" xfId="115" xr:uid="{00000000-0005-0000-0000-000073000000}"/>
    <cellStyle name="Standard 7" xfId="116" xr:uid="{00000000-0005-0000-0000-000074000000}"/>
    <cellStyle name="Standard 7 2" xfId="117" xr:uid="{00000000-0005-0000-0000-000075000000}"/>
    <cellStyle name="Standard 8" xfId="118" xr:uid="{00000000-0005-0000-0000-000076000000}"/>
    <cellStyle name="Standard 8 2" xfId="119" xr:uid="{00000000-0005-0000-0000-000077000000}"/>
    <cellStyle name="Standard 9" xfId="120" xr:uid="{00000000-0005-0000-0000-000078000000}"/>
    <cellStyle name="Standard 9 2" xfId="121" xr:uid="{00000000-0005-0000-0000-000079000000}"/>
    <cellStyle name="Überschrift 1 2" xfId="122" xr:uid="{00000000-0005-0000-0000-00007A000000}"/>
    <cellStyle name="Überschrift 1 2 2" xfId="123" xr:uid="{00000000-0005-0000-0000-00007B000000}"/>
    <cellStyle name="Überschrift 2 2" xfId="124" xr:uid="{00000000-0005-0000-0000-00007C000000}"/>
    <cellStyle name="Überschrift 2 2 2" xfId="125" xr:uid="{00000000-0005-0000-0000-00007D000000}"/>
    <cellStyle name="Überschrift 3 2" xfId="126" xr:uid="{00000000-0005-0000-0000-00007E000000}"/>
    <cellStyle name="Überschrift 3 2 2" xfId="127" xr:uid="{00000000-0005-0000-0000-00007F000000}"/>
    <cellStyle name="Überschrift 4 2" xfId="128" xr:uid="{00000000-0005-0000-0000-000080000000}"/>
    <cellStyle name="Überschrift 4 2 2" xfId="129" xr:uid="{00000000-0005-0000-0000-000081000000}"/>
    <cellStyle name="Verknüpfte Zelle 2" xfId="130" xr:uid="{00000000-0005-0000-0000-000082000000}"/>
    <cellStyle name="Verknüpfte Zelle 2 2" xfId="131" xr:uid="{00000000-0005-0000-0000-000083000000}"/>
    <cellStyle name="Warnender Text 2" xfId="132" xr:uid="{00000000-0005-0000-0000-000084000000}"/>
    <cellStyle name="Warnender Text 2 2" xfId="133" xr:uid="{00000000-0005-0000-0000-000085000000}"/>
    <cellStyle name="Zelle überprüfen 2" xfId="134" xr:uid="{00000000-0005-0000-0000-000086000000}"/>
    <cellStyle name="Zelle überprüfen 2 2" xfId="13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1</xdr:row>
      <xdr:rowOff>0</xdr:rowOff>
    </xdr:to>
    <xdr:pic>
      <xdr:nvPicPr>
        <xdr:cNvPr id="1181" name="Grafik 9">
          <a:extLst>
            <a:ext uri="{FF2B5EF4-FFF2-40B4-BE49-F238E27FC236}">
              <a16:creationId xmlns:a16="http://schemas.microsoft.com/office/drawing/2014/main" id="{EFE5ABDF-3CB9-2803-8877-07A190E6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49481"/>
        <a:stretch>
          <a:fillRect/>
        </a:stretch>
      </xdr:blipFill>
      <xdr:spPr bwMode="auto">
        <a:xfrm>
          <a:off x="0" y="0"/>
          <a:ext cx="62769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1304925</xdr:colOff>
      <xdr:row>0</xdr:row>
      <xdr:rowOff>0</xdr:rowOff>
    </xdr:from>
    <xdr:to>
      <xdr:col>13</xdr:col>
      <xdr:colOff>9525</xdr:colOff>
      <xdr:row>0</xdr:row>
      <xdr:rowOff>2581275</xdr:rowOff>
    </xdr:to>
    <xdr:pic>
      <xdr:nvPicPr>
        <xdr:cNvPr id="1182" name="Grafik 10">
          <a:extLst>
            <a:ext uri="{FF2B5EF4-FFF2-40B4-BE49-F238E27FC236}">
              <a16:creationId xmlns:a16="http://schemas.microsoft.com/office/drawing/2014/main" id="{33EACCF2-CA56-CA9A-DCC0-78F8AB41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52" t="-636" r="4156"/>
        <a:stretch>
          <a:fillRect/>
        </a:stretch>
      </xdr:blipFill>
      <xdr:spPr bwMode="auto">
        <a:xfrm>
          <a:off x="4705350" y="0"/>
          <a:ext cx="1352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Indexeingabe\Indexeinga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ebersicht"/>
      <sheetName val="HVPI05"/>
      <sheetName val="HVPI96"/>
      <sheetName val="05"/>
      <sheetName val="00"/>
      <sheetName val="96"/>
      <sheetName val="86"/>
      <sheetName val="76"/>
      <sheetName val="66"/>
      <sheetName val="PKWI00"/>
      <sheetName val="PKWI05"/>
      <sheetName val="PIPH00"/>
      <sheetName val="PIPH05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05"/>
      <sheetName val="GHPI00"/>
      <sheetName val="GHPI96"/>
      <sheetName val="BPI96"/>
      <sheetName val="BPI00"/>
      <sheetName val="BPI05"/>
      <sheetName val="BPIVM"/>
      <sheetName val="BPIVJM"/>
      <sheetName val="BKI90"/>
      <sheetName val="BKI00"/>
      <sheetName val="BKI05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ko.at/Statistik/indizes/uebersich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5">
    <pageSetUpPr fitToPage="1"/>
  </sheetPr>
  <dimension ref="A1:AB88"/>
  <sheetViews>
    <sheetView showZeros="0" tabSelected="1" zoomScaleNormal="100" workbookViewId="0">
      <selection activeCell="K2" sqref="K2"/>
    </sheetView>
  </sheetViews>
  <sheetFormatPr baseColWidth="10" defaultColWidth="11.42578125" defaultRowHeight="15"/>
  <cols>
    <col min="1" max="1" width="10.140625" style="1" customWidth="1"/>
    <col min="2" max="13" width="6.7109375" style="1" customWidth="1"/>
    <col min="14" max="14" width="10.140625" style="1" customWidth="1"/>
    <col min="15" max="16384" width="11.42578125" style="1"/>
  </cols>
  <sheetData>
    <row r="1" spans="1:28" ht="29.45" customHeight="1"/>
    <row r="2" spans="1:28" ht="18.75">
      <c r="A2" s="2" t="s">
        <v>0</v>
      </c>
    </row>
    <row r="3" spans="1:28" ht="18.75">
      <c r="A3" s="2" t="s">
        <v>17</v>
      </c>
    </row>
    <row r="4" spans="1:28" ht="18.75">
      <c r="A4" s="2"/>
    </row>
    <row r="5" spans="1:28">
      <c r="A5" s="33" t="s">
        <v>1</v>
      </c>
      <c r="B5" s="33"/>
      <c r="C5" s="33"/>
      <c r="D5" s="33"/>
      <c r="K5" s="3"/>
      <c r="L5" s="4"/>
      <c r="N5" s="5"/>
    </row>
    <row r="6" spans="1:28">
      <c r="M6" s="34"/>
      <c r="N6" s="34"/>
    </row>
    <row r="7" spans="1:28">
      <c r="A7" s="17" t="s">
        <v>2</v>
      </c>
    </row>
    <row r="8" spans="1:28" ht="15.75" customHeight="1">
      <c r="AB8" s="6"/>
    </row>
    <row r="9" spans="1:28" ht="43.5" customHeight="1">
      <c r="A9" s="31" t="s">
        <v>22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AB9" s="6"/>
    </row>
    <row r="10" spans="1:28" ht="17.100000000000001" customHeight="1">
      <c r="A10" s="18" t="s">
        <v>3</v>
      </c>
      <c r="B10" s="18" t="s">
        <v>4</v>
      </c>
      <c r="C10" s="18" t="s">
        <v>5</v>
      </c>
      <c r="D10" s="18" t="s">
        <v>6</v>
      </c>
      <c r="E10" s="18" t="s">
        <v>7</v>
      </c>
      <c r="F10" s="18" t="s">
        <v>8</v>
      </c>
      <c r="G10" s="18" t="s">
        <v>9</v>
      </c>
      <c r="H10" s="18" t="s">
        <v>10</v>
      </c>
      <c r="I10" s="18" t="s">
        <v>11</v>
      </c>
      <c r="J10" s="18" t="s">
        <v>12</v>
      </c>
      <c r="K10" s="18" t="s">
        <v>13</v>
      </c>
      <c r="L10" s="18" t="s">
        <v>14</v>
      </c>
      <c r="M10" s="18" t="s">
        <v>15</v>
      </c>
    </row>
    <row r="11" spans="1:28">
      <c r="A11" s="23">
        <v>2025</v>
      </c>
      <c r="B11" s="19">
        <v>238.5</v>
      </c>
      <c r="C11" s="19">
        <v>238.9</v>
      </c>
      <c r="D11" s="19">
        <v>238.1</v>
      </c>
      <c r="E11" s="19">
        <v>234.8</v>
      </c>
      <c r="F11" s="19">
        <v>233.1</v>
      </c>
      <c r="G11" s="19">
        <v>233.1</v>
      </c>
      <c r="H11" s="19">
        <v>233.6</v>
      </c>
      <c r="I11" s="19">
        <v>233.6</v>
      </c>
      <c r="J11" s="19">
        <v>232.4</v>
      </c>
      <c r="K11" s="19">
        <v>231.5</v>
      </c>
      <c r="L11" s="19"/>
      <c r="M11" s="23"/>
    </row>
    <row r="12" spans="1:28">
      <c r="A12" s="23">
        <v>2024</v>
      </c>
      <c r="B12" s="19">
        <v>226.9</v>
      </c>
      <c r="C12" s="19">
        <v>221.2</v>
      </c>
      <c r="D12" s="19">
        <v>219.8</v>
      </c>
      <c r="E12" s="19">
        <v>215.9</v>
      </c>
      <c r="F12" s="19">
        <v>214</v>
      </c>
      <c r="G12" s="19">
        <v>212.6</v>
      </c>
      <c r="H12" s="19">
        <v>210.3</v>
      </c>
      <c r="I12" s="19">
        <v>207.8</v>
      </c>
      <c r="J12" s="19">
        <v>206</v>
      </c>
      <c r="K12" s="19">
        <v>200</v>
      </c>
      <c r="L12" s="19">
        <v>199.5</v>
      </c>
      <c r="M12" s="23">
        <v>199.8</v>
      </c>
    </row>
    <row r="13" spans="1:28">
      <c r="A13" s="23">
        <v>2023</v>
      </c>
      <c r="B13" s="19">
        <v>239.8</v>
      </c>
      <c r="C13" s="19">
        <v>235.7</v>
      </c>
      <c r="D13" s="19">
        <v>225.3</v>
      </c>
      <c r="E13" s="19">
        <v>227.3</v>
      </c>
      <c r="F13" s="19">
        <v>227.3</v>
      </c>
      <c r="G13" s="19">
        <v>224.5</v>
      </c>
      <c r="H13" s="19">
        <v>218.4</v>
      </c>
      <c r="I13" s="19">
        <v>223</v>
      </c>
      <c r="J13" s="19">
        <v>223.2</v>
      </c>
      <c r="K13" s="19">
        <v>228.2</v>
      </c>
      <c r="L13" s="19">
        <v>226.1</v>
      </c>
      <c r="M13" s="23">
        <v>224.1</v>
      </c>
      <c r="P13" s="16"/>
      <c r="Q13" s="16"/>
      <c r="R13" s="16"/>
      <c r="S13" s="16"/>
      <c r="T13" s="16"/>
    </row>
    <row r="14" spans="1:28">
      <c r="A14" s="23">
        <v>2022</v>
      </c>
      <c r="B14" s="19">
        <v>157.80000000000001</v>
      </c>
      <c r="C14" s="19">
        <v>171.7</v>
      </c>
      <c r="D14" s="19">
        <v>178.7</v>
      </c>
      <c r="E14" s="19">
        <v>177.3</v>
      </c>
      <c r="F14" s="19">
        <v>173.4</v>
      </c>
      <c r="G14" s="19">
        <v>177</v>
      </c>
      <c r="H14" s="19">
        <v>189.6</v>
      </c>
      <c r="I14" s="19">
        <v>195</v>
      </c>
      <c r="J14" s="19">
        <v>237.6</v>
      </c>
      <c r="K14" s="19">
        <v>237.4</v>
      </c>
      <c r="L14" s="19">
        <v>231.9</v>
      </c>
      <c r="M14" s="23">
        <v>208.9</v>
      </c>
    </row>
    <row r="15" spans="1:28">
      <c r="A15" s="23">
        <v>2021</v>
      </c>
      <c r="B15" s="19">
        <v>135.5</v>
      </c>
      <c r="C15" s="19">
        <v>137.1</v>
      </c>
      <c r="D15" s="19">
        <v>137.80000000000001</v>
      </c>
      <c r="E15" s="19">
        <v>137.6</v>
      </c>
      <c r="F15" s="19">
        <v>138.30000000000001</v>
      </c>
      <c r="G15" s="19">
        <v>139.1</v>
      </c>
      <c r="H15" s="19">
        <v>140.9</v>
      </c>
      <c r="I15" s="19">
        <v>142.6</v>
      </c>
      <c r="J15" s="19">
        <v>144.5</v>
      </c>
      <c r="K15" s="19">
        <v>149.4</v>
      </c>
      <c r="L15" s="19">
        <v>151.5</v>
      </c>
      <c r="M15" s="23">
        <v>153.6</v>
      </c>
    </row>
    <row r="16" spans="1:28">
      <c r="A16" s="23">
        <v>2020</v>
      </c>
      <c r="B16" s="19">
        <v>136.1</v>
      </c>
      <c r="C16" s="19">
        <v>134.69999999999999</v>
      </c>
      <c r="D16" s="19">
        <v>133.19999999999999</v>
      </c>
      <c r="E16" s="19">
        <v>132.6</v>
      </c>
      <c r="F16" s="19">
        <v>131.69999999999999</v>
      </c>
      <c r="G16" s="19">
        <v>131.80000000000001</v>
      </c>
      <c r="H16" s="19">
        <v>131.6</v>
      </c>
      <c r="I16" s="19">
        <v>131.30000000000001</v>
      </c>
      <c r="J16" s="19">
        <v>131</v>
      </c>
      <c r="K16" s="19">
        <v>130.30000000000001</v>
      </c>
      <c r="L16" s="19">
        <v>130.4</v>
      </c>
      <c r="M16" s="23">
        <v>131.4</v>
      </c>
    </row>
    <row r="17" spans="1:26">
      <c r="A17" s="23">
        <v>2019</v>
      </c>
      <c r="B17" s="19">
        <v>131.19999999999999</v>
      </c>
      <c r="C17" s="19">
        <v>131.6</v>
      </c>
      <c r="D17" s="19">
        <v>131.80000000000001</v>
      </c>
      <c r="E17" s="19">
        <v>131.9</v>
      </c>
      <c r="F17" s="19">
        <v>132.19999999999999</v>
      </c>
      <c r="G17" s="19">
        <v>132.5</v>
      </c>
      <c r="H17" s="19">
        <v>132.5</v>
      </c>
      <c r="I17" s="19">
        <v>132.80000000000001</v>
      </c>
      <c r="J17" s="19">
        <v>133.19999999999999</v>
      </c>
      <c r="K17" s="19">
        <v>133.5</v>
      </c>
      <c r="L17" s="19">
        <v>133.4</v>
      </c>
      <c r="M17" s="23">
        <v>133.5</v>
      </c>
    </row>
    <row r="18" spans="1:26">
      <c r="A18" s="23">
        <v>2018</v>
      </c>
      <c r="B18" s="19">
        <v>126.5</v>
      </c>
      <c r="C18" s="19">
        <v>126.3</v>
      </c>
      <c r="D18" s="19">
        <v>126.4</v>
      </c>
      <c r="E18" s="19">
        <v>126.9</v>
      </c>
      <c r="F18" s="19">
        <v>127.9</v>
      </c>
      <c r="G18" s="19">
        <v>128.19999999999999</v>
      </c>
      <c r="H18" s="19">
        <v>128.5</v>
      </c>
      <c r="I18" s="19">
        <v>128.80000000000001</v>
      </c>
      <c r="J18" s="19">
        <v>129.69999999999999</v>
      </c>
      <c r="K18" s="19">
        <v>133.9</v>
      </c>
      <c r="L18" s="19">
        <v>134.1</v>
      </c>
      <c r="M18" s="19">
        <v>132.1</v>
      </c>
      <c r="N18" s="8"/>
      <c r="O18" s="8"/>
      <c r="P18" s="8"/>
      <c r="Q18" s="8"/>
      <c r="R18" s="8"/>
      <c r="S18" s="8"/>
      <c r="T18" s="8"/>
      <c r="U18" s="8"/>
    </row>
    <row r="19" spans="1:26">
      <c r="A19" s="23">
        <v>2017</v>
      </c>
      <c r="B19" s="19">
        <v>126.4</v>
      </c>
      <c r="C19" s="19">
        <v>126.4</v>
      </c>
      <c r="D19" s="19">
        <v>125.9</v>
      </c>
      <c r="E19" s="19">
        <v>125.7</v>
      </c>
      <c r="F19" s="19">
        <v>125.2</v>
      </c>
      <c r="G19" s="19">
        <v>124.6</v>
      </c>
      <c r="H19" s="19">
        <v>124.5</v>
      </c>
      <c r="I19" s="19">
        <v>124.7</v>
      </c>
      <c r="J19" s="19">
        <v>125.5</v>
      </c>
      <c r="K19" s="19">
        <v>126.1</v>
      </c>
      <c r="L19" s="19">
        <v>126.9</v>
      </c>
      <c r="M19" s="19">
        <v>127.2</v>
      </c>
      <c r="S19" s="6"/>
    </row>
    <row r="20" spans="1:26">
      <c r="A20" s="23">
        <v>2016</v>
      </c>
      <c r="B20" s="19">
        <v>125.6</v>
      </c>
      <c r="C20" s="19">
        <v>125.4</v>
      </c>
      <c r="D20" s="19">
        <v>126</v>
      </c>
      <c r="E20" s="19">
        <v>126</v>
      </c>
      <c r="F20" s="19">
        <v>126.9</v>
      </c>
      <c r="G20" s="19">
        <v>127.4</v>
      </c>
      <c r="H20" s="19">
        <v>126.8</v>
      </c>
      <c r="I20" s="19">
        <v>126.4</v>
      </c>
      <c r="J20" s="19">
        <v>127.2</v>
      </c>
      <c r="K20" s="19">
        <v>127.3</v>
      </c>
      <c r="L20" s="19">
        <v>127</v>
      </c>
      <c r="M20" s="19">
        <v>128.6</v>
      </c>
      <c r="P20" s="6"/>
    </row>
    <row r="21" spans="1:26">
      <c r="A21" s="23">
        <v>2015</v>
      </c>
      <c r="B21" s="19">
        <v>129.30000000000001</v>
      </c>
      <c r="C21" s="19">
        <v>130.4</v>
      </c>
      <c r="D21" s="19">
        <v>130.80000000000001</v>
      </c>
      <c r="E21" s="19">
        <v>130.19999999999999</v>
      </c>
      <c r="F21" s="19">
        <v>131</v>
      </c>
      <c r="G21" s="19">
        <v>130.6</v>
      </c>
      <c r="H21" s="19">
        <v>129.80000000000001</v>
      </c>
      <c r="I21" s="19">
        <v>128.30000000000001</v>
      </c>
      <c r="J21" s="19">
        <v>128.5</v>
      </c>
      <c r="K21" s="19">
        <v>127.5</v>
      </c>
      <c r="L21" s="19">
        <v>127.4</v>
      </c>
      <c r="M21" s="19">
        <v>125.8</v>
      </c>
      <c r="V21" s="6"/>
    </row>
    <row r="22" spans="1:26">
      <c r="A22" s="23">
        <v>2014</v>
      </c>
      <c r="B22" s="19">
        <v>133.69999999999999</v>
      </c>
      <c r="C22" s="19">
        <v>133.80000000000001</v>
      </c>
      <c r="D22" s="19">
        <v>133.5</v>
      </c>
      <c r="E22" s="19">
        <v>133.19999999999999</v>
      </c>
      <c r="F22" s="19">
        <v>133.4</v>
      </c>
      <c r="G22" s="19">
        <v>133.6</v>
      </c>
      <c r="H22" s="19">
        <v>133.4</v>
      </c>
      <c r="I22" s="19">
        <v>133.4</v>
      </c>
      <c r="J22" s="19">
        <v>134</v>
      </c>
      <c r="K22" s="19">
        <v>132</v>
      </c>
      <c r="L22" s="19">
        <v>131.30000000000001</v>
      </c>
      <c r="M22" s="19">
        <v>129</v>
      </c>
      <c r="V22" s="6"/>
    </row>
    <row r="23" spans="1:26">
      <c r="A23" s="23">
        <v>2013</v>
      </c>
      <c r="B23" s="19">
        <v>134.1</v>
      </c>
      <c r="C23" s="19">
        <v>134.6</v>
      </c>
      <c r="D23" s="19">
        <v>134</v>
      </c>
      <c r="E23" s="19">
        <v>133.1</v>
      </c>
      <c r="F23" s="19">
        <v>133</v>
      </c>
      <c r="G23" s="19">
        <v>132.9</v>
      </c>
      <c r="H23" s="19">
        <v>133.5</v>
      </c>
      <c r="I23" s="19">
        <v>133.5</v>
      </c>
      <c r="J23" s="19">
        <v>133.80000000000001</v>
      </c>
      <c r="K23" s="19">
        <v>133.1</v>
      </c>
      <c r="L23" s="19">
        <v>132.80000000000001</v>
      </c>
      <c r="M23" s="19">
        <v>132.9</v>
      </c>
      <c r="R23" s="6"/>
    </row>
    <row r="24" spans="1:26">
      <c r="A24" s="23">
        <v>2012</v>
      </c>
      <c r="B24" s="19">
        <v>129.80000000000001</v>
      </c>
      <c r="C24" s="19">
        <v>129.9</v>
      </c>
      <c r="D24" s="19">
        <v>131</v>
      </c>
      <c r="E24" s="20">
        <v>130.6</v>
      </c>
      <c r="F24" s="19">
        <v>130</v>
      </c>
      <c r="G24" s="20">
        <v>128.9</v>
      </c>
      <c r="H24" s="20">
        <v>130.80000000000001</v>
      </c>
      <c r="I24" s="20">
        <v>132.30000000000001</v>
      </c>
      <c r="J24" s="19">
        <v>132.6</v>
      </c>
      <c r="K24" s="19">
        <v>133</v>
      </c>
      <c r="L24" s="19">
        <v>132.5</v>
      </c>
      <c r="M24" s="19">
        <v>131.80000000000001</v>
      </c>
    </row>
    <row r="25" spans="1:26">
      <c r="A25" s="23">
        <v>2011</v>
      </c>
      <c r="B25" s="19">
        <v>122.6</v>
      </c>
      <c r="C25" s="19">
        <v>123.4</v>
      </c>
      <c r="D25" s="20">
        <v>124.9</v>
      </c>
      <c r="E25" s="20">
        <v>126.5</v>
      </c>
      <c r="F25" s="20">
        <v>125.8</v>
      </c>
      <c r="G25" s="20">
        <v>126.2</v>
      </c>
      <c r="H25" s="20">
        <v>126.5</v>
      </c>
      <c r="I25" s="20">
        <v>126.5</v>
      </c>
      <c r="J25" s="19">
        <v>127.7</v>
      </c>
      <c r="K25" s="19">
        <v>128.69999999999999</v>
      </c>
      <c r="L25" s="19">
        <v>129.9</v>
      </c>
      <c r="M25" s="19">
        <v>129.4</v>
      </c>
    </row>
    <row r="26" spans="1:26">
      <c r="A26" s="23">
        <v>2010</v>
      </c>
      <c r="B26" s="19">
        <v>117.7</v>
      </c>
      <c r="C26" s="19">
        <v>117</v>
      </c>
      <c r="D26" s="20">
        <v>118.6</v>
      </c>
      <c r="E26" s="20">
        <v>119.8</v>
      </c>
      <c r="F26" s="20">
        <v>120.3</v>
      </c>
      <c r="G26" s="20">
        <v>120.2</v>
      </c>
      <c r="H26" s="20">
        <v>119.5</v>
      </c>
      <c r="I26" s="20">
        <v>119.8</v>
      </c>
      <c r="J26" s="19">
        <v>120</v>
      </c>
      <c r="K26" s="19">
        <v>120</v>
      </c>
      <c r="L26" s="19">
        <v>120.6</v>
      </c>
      <c r="M26" s="19">
        <v>121.6</v>
      </c>
      <c r="W26" s="6"/>
    </row>
    <row r="27" spans="1:26">
      <c r="A27" s="23">
        <v>2009</v>
      </c>
      <c r="B27" s="19">
        <v>117.2</v>
      </c>
      <c r="C27" s="19">
        <v>115.8</v>
      </c>
      <c r="D27" s="19">
        <v>114.9</v>
      </c>
      <c r="E27" s="19">
        <v>115.3</v>
      </c>
      <c r="F27" s="19">
        <v>114.9</v>
      </c>
      <c r="G27" s="19">
        <v>116.1</v>
      </c>
      <c r="H27" s="20">
        <v>115.5</v>
      </c>
      <c r="I27" s="19">
        <v>116.8</v>
      </c>
      <c r="J27" s="19">
        <v>116</v>
      </c>
      <c r="K27" s="19">
        <v>115.6</v>
      </c>
      <c r="L27" s="19">
        <v>116.7</v>
      </c>
      <c r="M27" s="19">
        <v>116.4</v>
      </c>
      <c r="W27" s="6"/>
    </row>
    <row r="28" spans="1:26" s="9" customFormat="1">
      <c r="A28" s="23">
        <v>2008</v>
      </c>
      <c r="B28" s="19">
        <v>115.6</v>
      </c>
      <c r="C28" s="20">
        <v>115.1</v>
      </c>
      <c r="D28" s="20">
        <v>116.7</v>
      </c>
      <c r="E28" s="19">
        <v>117</v>
      </c>
      <c r="F28" s="19">
        <v>118.9</v>
      </c>
      <c r="G28" s="19">
        <v>122</v>
      </c>
      <c r="H28" s="19">
        <v>122.2</v>
      </c>
      <c r="I28" s="19">
        <v>120.3</v>
      </c>
      <c r="J28" s="19">
        <v>119.6</v>
      </c>
      <c r="K28" s="19">
        <v>118.8</v>
      </c>
      <c r="L28" s="19">
        <v>122.1</v>
      </c>
      <c r="M28" s="19">
        <v>117.3</v>
      </c>
      <c r="N28" s="1"/>
      <c r="X28" s="10"/>
    </row>
    <row r="29" spans="1:26">
      <c r="A29" s="23">
        <v>2007</v>
      </c>
      <c r="B29" s="19">
        <v>111.1</v>
      </c>
      <c r="C29" s="20">
        <v>111.6</v>
      </c>
      <c r="D29" s="19">
        <v>111.6</v>
      </c>
      <c r="E29" s="19">
        <v>112</v>
      </c>
      <c r="F29" s="20">
        <v>111.7</v>
      </c>
      <c r="G29" s="20">
        <v>111.9</v>
      </c>
      <c r="H29" s="20">
        <v>112.1</v>
      </c>
      <c r="I29" s="20">
        <v>111.9</v>
      </c>
      <c r="J29" s="20">
        <v>112.5</v>
      </c>
      <c r="K29" s="19">
        <v>113</v>
      </c>
      <c r="L29" s="20">
        <v>114.9</v>
      </c>
      <c r="M29" s="19">
        <v>114.9</v>
      </c>
      <c r="N29" s="9"/>
      <c r="Y29" s="6"/>
    </row>
    <row r="30" spans="1:26">
      <c r="A30" s="24">
        <v>2006</v>
      </c>
      <c r="B30" s="21">
        <v>103.2</v>
      </c>
      <c r="C30" s="21">
        <v>103.8</v>
      </c>
      <c r="D30" s="22">
        <v>104.9</v>
      </c>
      <c r="E30" s="21">
        <v>105.7</v>
      </c>
      <c r="F30" s="21">
        <v>106.1</v>
      </c>
      <c r="G30" s="21">
        <v>106.3</v>
      </c>
      <c r="H30" s="21">
        <v>106.7</v>
      </c>
      <c r="I30" s="21">
        <v>107.3</v>
      </c>
      <c r="J30" s="21">
        <v>107.3</v>
      </c>
      <c r="K30" s="22">
        <v>107</v>
      </c>
      <c r="L30" s="21">
        <v>107.3</v>
      </c>
      <c r="M30" s="22">
        <v>107.8</v>
      </c>
      <c r="Z30" s="6"/>
    </row>
    <row r="31" spans="1:26">
      <c r="A31" s="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6">
      <c r="A32" s="12" t="s">
        <v>23</v>
      </c>
      <c r="N32" s="13"/>
    </row>
    <row r="33" spans="1:14">
      <c r="A33" s="14" t="s">
        <v>24</v>
      </c>
      <c r="N33" s="15"/>
    </row>
    <row r="34" spans="1:14">
      <c r="A34" s="14" t="s">
        <v>21</v>
      </c>
      <c r="K34" s="16"/>
    </row>
    <row r="35" spans="1:14" ht="48.75" customHeight="1"/>
    <row r="36" spans="1:14" ht="34.5" customHeight="1">
      <c r="A36" s="31" t="s">
        <v>18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4" ht="17.45" customHeight="1">
      <c r="A37" s="18" t="s">
        <v>3</v>
      </c>
      <c r="B37" s="18" t="s">
        <v>4</v>
      </c>
      <c r="C37" s="18" t="s">
        <v>5</v>
      </c>
      <c r="D37" s="18" t="s">
        <v>6</v>
      </c>
      <c r="E37" s="18" t="s">
        <v>7</v>
      </c>
      <c r="F37" s="18" t="s">
        <v>8</v>
      </c>
      <c r="G37" s="18" t="s">
        <v>9</v>
      </c>
      <c r="H37" s="18" t="s">
        <v>10</v>
      </c>
      <c r="I37" s="18" t="s">
        <v>11</v>
      </c>
      <c r="J37" s="18" t="s">
        <v>12</v>
      </c>
      <c r="K37" s="18" t="s">
        <v>13</v>
      </c>
      <c r="L37" s="18" t="s">
        <v>14</v>
      </c>
      <c r="M37" s="18" t="s">
        <v>15</v>
      </c>
    </row>
    <row r="38" spans="1:14">
      <c r="A38" s="23">
        <v>2025</v>
      </c>
      <c r="B38" s="25">
        <f>ROUND(B11/M12*100-100,1)</f>
        <v>19.399999999999999</v>
      </c>
      <c r="C38" s="25">
        <f t="shared" ref="C38:M40" si="0">ROUND(C11/B11*100-100,1)</f>
        <v>0.2</v>
      </c>
      <c r="D38" s="25">
        <f t="shared" ref="D38:F38" si="1">ROUND(D11/C11*100-100,1)</f>
        <v>-0.3</v>
      </c>
      <c r="E38" s="25">
        <f t="shared" si="1"/>
        <v>-1.4</v>
      </c>
      <c r="F38" s="25">
        <f t="shared" si="1"/>
        <v>-0.7</v>
      </c>
      <c r="G38" s="30" t="s">
        <v>16</v>
      </c>
      <c r="H38" s="25">
        <f t="shared" ref="H38" si="2">ROUND(H11/G11*100-100,1)</f>
        <v>0.2</v>
      </c>
      <c r="I38" s="30" t="s">
        <v>16</v>
      </c>
      <c r="J38" s="25">
        <f t="shared" ref="J38:K38" si="3">ROUND(J11/I11*100-100,1)</f>
        <v>-0.5</v>
      </c>
      <c r="K38" s="25">
        <f t="shared" si="3"/>
        <v>-0.4</v>
      </c>
      <c r="L38" s="25"/>
      <c r="M38" s="25"/>
    </row>
    <row r="39" spans="1:14">
      <c r="A39" s="23">
        <v>2024</v>
      </c>
      <c r="B39" s="25">
        <f>ROUND(B12/M13*100-100,1)</f>
        <v>1.2</v>
      </c>
      <c r="C39" s="25">
        <f t="shared" si="0"/>
        <v>-2.5</v>
      </c>
      <c r="D39" s="25">
        <f t="shared" si="0"/>
        <v>-0.6</v>
      </c>
      <c r="E39" s="25">
        <f t="shared" si="0"/>
        <v>-1.8</v>
      </c>
      <c r="F39" s="25">
        <f t="shared" si="0"/>
        <v>-0.9</v>
      </c>
      <c r="G39" s="25">
        <f t="shared" si="0"/>
        <v>-0.7</v>
      </c>
      <c r="H39" s="25">
        <f t="shared" si="0"/>
        <v>-1.1000000000000001</v>
      </c>
      <c r="I39" s="25">
        <f t="shared" si="0"/>
        <v>-1.2</v>
      </c>
      <c r="J39" s="25">
        <f t="shared" si="0"/>
        <v>-0.9</v>
      </c>
      <c r="K39" s="25">
        <f t="shared" si="0"/>
        <v>-2.9</v>
      </c>
      <c r="L39" s="25">
        <f t="shared" si="0"/>
        <v>-0.3</v>
      </c>
      <c r="M39" s="25">
        <f t="shared" si="0"/>
        <v>0.2</v>
      </c>
    </row>
    <row r="40" spans="1:14">
      <c r="A40" s="23">
        <v>2023</v>
      </c>
      <c r="B40" s="25">
        <f>ROUND(B13/M14*100-100,1)</f>
        <v>14.8</v>
      </c>
      <c r="C40" s="25">
        <f t="shared" si="0"/>
        <v>-1.7</v>
      </c>
      <c r="D40" s="25">
        <f t="shared" si="0"/>
        <v>-4.4000000000000004</v>
      </c>
      <c r="E40" s="25">
        <f t="shared" si="0"/>
        <v>0.9</v>
      </c>
      <c r="F40" s="27" t="s">
        <v>16</v>
      </c>
      <c r="G40" s="25">
        <f t="shared" ref="G40:M40" si="4">ROUND(G13/F13*100-100,1)</f>
        <v>-1.2</v>
      </c>
      <c r="H40" s="25">
        <f t="shared" si="4"/>
        <v>-2.7</v>
      </c>
      <c r="I40" s="25">
        <f t="shared" si="4"/>
        <v>2.1</v>
      </c>
      <c r="J40" s="25">
        <f t="shared" si="4"/>
        <v>0.1</v>
      </c>
      <c r="K40" s="25">
        <f t="shared" si="4"/>
        <v>2.2000000000000002</v>
      </c>
      <c r="L40" s="25">
        <f t="shared" si="4"/>
        <v>-0.9</v>
      </c>
      <c r="M40" s="25">
        <f t="shared" si="4"/>
        <v>-0.9</v>
      </c>
    </row>
    <row r="41" spans="1:14">
      <c r="A41" s="23">
        <v>2022</v>
      </c>
      <c r="B41" s="25">
        <f>ROUND(B14/M15*100-100,1)</f>
        <v>2.7</v>
      </c>
      <c r="C41" s="25">
        <f>ROUND(C14/B14*100-100,1)</f>
        <v>8.8000000000000007</v>
      </c>
      <c r="D41" s="25">
        <f t="shared" ref="D41:M41" si="5">ROUND(D14/C14*100-100,1)</f>
        <v>4.0999999999999996</v>
      </c>
      <c r="E41" s="25">
        <f t="shared" si="5"/>
        <v>-0.8</v>
      </c>
      <c r="F41" s="25">
        <f t="shared" si="5"/>
        <v>-2.2000000000000002</v>
      </c>
      <c r="G41" s="25">
        <f t="shared" si="5"/>
        <v>2.1</v>
      </c>
      <c r="H41" s="25">
        <f t="shared" si="5"/>
        <v>7.1</v>
      </c>
      <c r="I41" s="25">
        <f t="shared" si="5"/>
        <v>2.8</v>
      </c>
      <c r="J41" s="25">
        <f t="shared" si="5"/>
        <v>21.8</v>
      </c>
      <c r="K41" s="25">
        <f t="shared" si="5"/>
        <v>-0.1</v>
      </c>
      <c r="L41" s="25">
        <f t="shared" si="5"/>
        <v>-2.2999999999999998</v>
      </c>
      <c r="M41" s="25">
        <f t="shared" si="5"/>
        <v>-9.9</v>
      </c>
    </row>
    <row r="42" spans="1:14">
      <c r="A42" s="23">
        <v>2021</v>
      </c>
      <c r="B42" s="25">
        <f t="shared" ref="B42:B47" si="6">ROUND(B15/M16*100-100,1)</f>
        <v>3.1</v>
      </c>
      <c r="C42" s="25">
        <f t="shared" ref="C42:M42" si="7">ROUND(C15/B15*100-100,1)</f>
        <v>1.2</v>
      </c>
      <c r="D42" s="25">
        <f t="shared" si="7"/>
        <v>0.5</v>
      </c>
      <c r="E42" s="25">
        <f t="shared" si="7"/>
        <v>-0.1</v>
      </c>
      <c r="F42" s="25">
        <f t="shared" si="7"/>
        <v>0.5</v>
      </c>
      <c r="G42" s="25">
        <f t="shared" si="7"/>
        <v>0.6</v>
      </c>
      <c r="H42" s="25">
        <f t="shared" si="7"/>
        <v>1.3</v>
      </c>
      <c r="I42" s="25">
        <f t="shared" si="7"/>
        <v>1.2</v>
      </c>
      <c r="J42" s="25">
        <f t="shared" si="7"/>
        <v>1.3</v>
      </c>
      <c r="K42" s="25">
        <f t="shared" si="7"/>
        <v>3.4</v>
      </c>
      <c r="L42" s="25">
        <f t="shared" si="7"/>
        <v>1.4</v>
      </c>
      <c r="M42" s="25">
        <f t="shared" si="7"/>
        <v>1.4</v>
      </c>
    </row>
    <row r="43" spans="1:14">
      <c r="A43" s="23">
        <v>2020</v>
      </c>
      <c r="B43" s="25">
        <f t="shared" si="6"/>
        <v>1.9</v>
      </c>
      <c r="C43" s="25">
        <f t="shared" ref="C43:M44" si="8">ROUND(C16/B16*100-100,1)</f>
        <v>-1</v>
      </c>
      <c r="D43" s="25">
        <f t="shared" si="8"/>
        <v>-1.1000000000000001</v>
      </c>
      <c r="E43" s="25">
        <f t="shared" si="8"/>
        <v>-0.5</v>
      </c>
      <c r="F43" s="25">
        <f t="shared" si="8"/>
        <v>-0.7</v>
      </c>
      <c r="G43" s="25">
        <f t="shared" si="8"/>
        <v>0.1</v>
      </c>
      <c r="H43" s="25">
        <f t="shared" si="8"/>
        <v>-0.2</v>
      </c>
      <c r="I43" s="25">
        <f t="shared" si="8"/>
        <v>-0.2</v>
      </c>
      <c r="J43" s="25">
        <f t="shared" si="8"/>
        <v>-0.2</v>
      </c>
      <c r="K43" s="25">
        <f t="shared" si="8"/>
        <v>-0.5</v>
      </c>
      <c r="L43" s="25">
        <f t="shared" si="8"/>
        <v>0.1</v>
      </c>
      <c r="M43" s="25">
        <f t="shared" si="8"/>
        <v>0.8</v>
      </c>
    </row>
    <row r="44" spans="1:14">
      <c r="A44" s="23">
        <v>2019</v>
      </c>
      <c r="B44" s="25">
        <f t="shared" si="6"/>
        <v>-0.7</v>
      </c>
      <c r="C44" s="25">
        <f t="shared" si="8"/>
        <v>0.3</v>
      </c>
      <c r="D44" s="25">
        <f t="shared" si="8"/>
        <v>0.2</v>
      </c>
      <c r="E44" s="25">
        <f t="shared" si="8"/>
        <v>0.1</v>
      </c>
      <c r="F44" s="25">
        <f t="shared" si="8"/>
        <v>0.2</v>
      </c>
      <c r="G44" s="25">
        <f>ROUND(G17/F17*100-100,1)</f>
        <v>0.2</v>
      </c>
      <c r="H44" s="26" t="s">
        <v>16</v>
      </c>
      <c r="I44" s="25">
        <f>ROUND(I17/H17*100-100,1)</f>
        <v>0.2</v>
      </c>
      <c r="J44" s="25">
        <f>ROUND(J17/I17*100-100,1)</f>
        <v>0.3</v>
      </c>
      <c r="K44" s="25">
        <f>ROUND(K17/J17*100-100,1)</f>
        <v>0.2</v>
      </c>
      <c r="L44" s="25">
        <f>ROUND(L17/K17*100-100,1)</f>
        <v>-0.1</v>
      </c>
      <c r="M44" s="25">
        <f>ROUND(M17/L17*100-100,1)</f>
        <v>0.1</v>
      </c>
    </row>
    <row r="45" spans="1:14">
      <c r="A45" s="23">
        <v>2018</v>
      </c>
      <c r="B45" s="25">
        <f t="shared" si="6"/>
        <v>-0.6</v>
      </c>
      <c r="C45" s="25">
        <f t="shared" ref="C45:M45" si="9">ROUND(C18/B18*100-100,1)</f>
        <v>-0.2</v>
      </c>
      <c r="D45" s="25">
        <f t="shared" si="9"/>
        <v>0.1</v>
      </c>
      <c r="E45" s="25">
        <f t="shared" si="9"/>
        <v>0.4</v>
      </c>
      <c r="F45" s="25">
        <f t="shared" si="9"/>
        <v>0.8</v>
      </c>
      <c r="G45" s="25">
        <f t="shared" si="9"/>
        <v>0.2</v>
      </c>
      <c r="H45" s="25">
        <f t="shared" si="9"/>
        <v>0.2</v>
      </c>
      <c r="I45" s="25">
        <f t="shared" si="9"/>
        <v>0.2</v>
      </c>
      <c r="J45" s="25">
        <f t="shared" si="9"/>
        <v>0.7</v>
      </c>
      <c r="K45" s="25">
        <f t="shared" si="9"/>
        <v>3.2</v>
      </c>
      <c r="L45" s="25">
        <f t="shared" si="9"/>
        <v>0.1</v>
      </c>
      <c r="M45" s="25">
        <f t="shared" si="9"/>
        <v>-1.5</v>
      </c>
    </row>
    <row r="46" spans="1:14">
      <c r="A46" s="23">
        <v>2017</v>
      </c>
      <c r="B46" s="25">
        <f t="shared" si="6"/>
        <v>-1.7</v>
      </c>
      <c r="C46" s="26" t="s">
        <v>16</v>
      </c>
      <c r="D46" s="25">
        <f t="shared" ref="D46:M46" si="10">ROUND(D19/C19*100-100,1)</f>
        <v>-0.4</v>
      </c>
      <c r="E46" s="25">
        <f t="shared" si="10"/>
        <v>-0.2</v>
      </c>
      <c r="F46" s="25">
        <f t="shared" si="10"/>
        <v>-0.4</v>
      </c>
      <c r="G46" s="25">
        <f t="shared" si="10"/>
        <v>-0.5</v>
      </c>
      <c r="H46" s="25">
        <f t="shared" si="10"/>
        <v>-0.1</v>
      </c>
      <c r="I46" s="25">
        <f t="shared" si="10"/>
        <v>0.2</v>
      </c>
      <c r="J46" s="25">
        <f t="shared" si="10"/>
        <v>0.6</v>
      </c>
      <c r="K46" s="25">
        <f t="shared" si="10"/>
        <v>0.5</v>
      </c>
      <c r="L46" s="25">
        <f t="shared" si="10"/>
        <v>0.6</v>
      </c>
      <c r="M46" s="25">
        <f t="shared" si="10"/>
        <v>0.2</v>
      </c>
    </row>
    <row r="47" spans="1:14">
      <c r="A47" s="23">
        <v>2016</v>
      </c>
      <c r="B47" s="25">
        <f t="shared" si="6"/>
        <v>-0.2</v>
      </c>
      <c r="C47" s="25">
        <f>ROUND(C20/B20*100-100,1)</f>
        <v>-0.2</v>
      </c>
      <c r="D47" s="25">
        <f>ROUND(D20/C20*100-100,1)</f>
        <v>0.5</v>
      </c>
      <c r="E47" s="26" t="s">
        <v>16</v>
      </c>
      <c r="F47" s="25">
        <f t="shared" ref="F47:M47" si="11">ROUND(F20/E20*100-100,1)</f>
        <v>0.7</v>
      </c>
      <c r="G47" s="25">
        <f t="shared" si="11"/>
        <v>0.4</v>
      </c>
      <c r="H47" s="25">
        <f t="shared" si="11"/>
        <v>-0.5</v>
      </c>
      <c r="I47" s="25">
        <f t="shared" si="11"/>
        <v>-0.3</v>
      </c>
      <c r="J47" s="25">
        <f t="shared" si="11"/>
        <v>0.6</v>
      </c>
      <c r="K47" s="25">
        <f t="shared" si="11"/>
        <v>0.1</v>
      </c>
      <c r="L47" s="25">
        <f t="shared" si="11"/>
        <v>-0.2</v>
      </c>
      <c r="M47" s="25">
        <f t="shared" si="11"/>
        <v>1.3</v>
      </c>
    </row>
    <row r="48" spans="1:14">
      <c r="A48" s="23">
        <v>2015</v>
      </c>
      <c r="B48" s="25">
        <f t="shared" ref="B48:B56" si="12">ROUND(B21/M22*100-100,1)</f>
        <v>0.2</v>
      </c>
      <c r="C48" s="25">
        <f t="shared" ref="C48:M48" si="13">ROUND(C21/B21*100-100,1)</f>
        <v>0.9</v>
      </c>
      <c r="D48" s="25">
        <f t="shared" si="13"/>
        <v>0.3</v>
      </c>
      <c r="E48" s="25">
        <f t="shared" si="13"/>
        <v>-0.5</v>
      </c>
      <c r="F48" s="25">
        <f t="shared" si="13"/>
        <v>0.6</v>
      </c>
      <c r="G48" s="25">
        <f t="shared" si="13"/>
        <v>-0.3</v>
      </c>
      <c r="H48" s="25">
        <f t="shared" si="13"/>
        <v>-0.6</v>
      </c>
      <c r="I48" s="25">
        <f t="shared" si="13"/>
        <v>-1.2</v>
      </c>
      <c r="J48" s="25">
        <f t="shared" si="13"/>
        <v>0.2</v>
      </c>
      <c r="K48" s="25">
        <f t="shared" si="13"/>
        <v>-0.8</v>
      </c>
      <c r="L48" s="25">
        <f t="shared" si="13"/>
        <v>-0.1</v>
      </c>
      <c r="M48" s="25">
        <f t="shared" si="13"/>
        <v>-1.3</v>
      </c>
    </row>
    <row r="49" spans="1:13">
      <c r="A49" s="23">
        <v>2014</v>
      </c>
      <c r="B49" s="25">
        <f t="shared" si="12"/>
        <v>0.6</v>
      </c>
      <c r="C49" s="25">
        <f t="shared" ref="C49:H49" si="14">ROUND(C22/B22*100-100,1)</f>
        <v>0.1</v>
      </c>
      <c r="D49" s="25">
        <f t="shared" si="14"/>
        <v>-0.2</v>
      </c>
      <c r="E49" s="25">
        <f t="shared" si="14"/>
        <v>-0.2</v>
      </c>
      <c r="F49" s="25">
        <f t="shared" si="14"/>
        <v>0.2</v>
      </c>
      <c r="G49" s="25">
        <f t="shared" si="14"/>
        <v>0.1</v>
      </c>
      <c r="H49" s="25">
        <f t="shared" si="14"/>
        <v>-0.1</v>
      </c>
      <c r="I49" s="26" t="s">
        <v>16</v>
      </c>
      <c r="J49" s="25">
        <f t="shared" ref="J49:M50" si="15">ROUND(J22/I22*100-100,1)</f>
        <v>0.4</v>
      </c>
      <c r="K49" s="25">
        <f t="shared" si="15"/>
        <v>-1.5</v>
      </c>
      <c r="L49" s="25">
        <f t="shared" si="15"/>
        <v>-0.5</v>
      </c>
      <c r="M49" s="25">
        <f t="shared" si="15"/>
        <v>-1.8</v>
      </c>
    </row>
    <row r="50" spans="1:13">
      <c r="A50" s="23">
        <v>2013</v>
      </c>
      <c r="B50" s="25">
        <f t="shared" si="12"/>
        <v>1.7</v>
      </c>
      <c r="C50" s="25">
        <f t="shared" ref="C50:M51" si="16">ROUND(C23/B23*100-100,1)</f>
        <v>0.4</v>
      </c>
      <c r="D50" s="25">
        <f t="shared" si="16"/>
        <v>-0.4</v>
      </c>
      <c r="E50" s="25">
        <f t="shared" si="16"/>
        <v>-0.7</v>
      </c>
      <c r="F50" s="25">
        <f t="shared" si="16"/>
        <v>-0.1</v>
      </c>
      <c r="G50" s="25">
        <f t="shared" si="16"/>
        <v>-0.1</v>
      </c>
      <c r="H50" s="25">
        <f>ROUND(H23/G23*100-100,1)</f>
        <v>0.5</v>
      </c>
      <c r="I50" s="27" t="s">
        <v>16</v>
      </c>
      <c r="J50" s="25">
        <f t="shared" si="15"/>
        <v>0.2</v>
      </c>
      <c r="K50" s="25">
        <f t="shared" si="15"/>
        <v>-0.5</v>
      </c>
      <c r="L50" s="25">
        <f t="shared" si="15"/>
        <v>-0.2</v>
      </c>
      <c r="M50" s="25">
        <f>ROUND(M23/L23*100-100,1)</f>
        <v>0.1</v>
      </c>
    </row>
    <row r="51" spans="1:13">
      <c r="A51" s="23">
        <v>2012</v>
      </c>
      <c r="B51" s="25">
        <f t="shared" si="12"/>
        <v>0.3</v>
      </c>
      <c r="C51" s="25">
        <f t="shared" si="16"/>
        <v>0.1</v>
      </c>
      <c r="D51" s="25">
        <f t="shared" si="16"/>
        <v>0.8</v>
      </c>
      <c r="E51" s="25">
        <f t="shared" si="16"/>
        <v>-0.3</v>
      </c>
      <c r="F51" s="25">
        <f t="shared" si="16"/>
        <v>-0.5</v>
      </c>
      <c r="G51" s="25">
        <f t="shared" si="16"/>
        <v>-0.8</v>
      </c>
      <c r="H51" s="25">
        <f t="shared" si="16"/>
        <v>1.5</v>
      </c>
      <c r="I51" s="25">
        <f t="shared" si="16"/>
        <v>1.1000000000000001</v>
      </c>
      <c r="J51" s="25">
        <f t="shared" si="16"/>
        <v>0.2</v>
      </c>
      <c r="K51" s="25">
        <f t="shared" si="16"/>
        <v>0.3</v>
      </c>
      <c r="L51" s="25">
        <f t="shared" si="16"/>
        <v>-0.4</v>
      </c>
      <c r="M51" s="25">
        <f t="shared" si="16"/>
        <v>-0.5</v>
      </c>
    </row>
    <row r="52" spans="1:13">
      <c r="A52" s="23">
        <v>2011</v>
      </c>
      <c r="B52" s="25">
        <f t="shared" si="12"/>
        <v>0.8</v>
      </c>
      <c r="C52" s="25">
        <f t="shared" ref="C52:H52" si="17">ROUND(C25/B25*100-100,1)</f>
        <v>0.7</v>
      </c>
      <c r="D52" s="25">
        <f t="shared" si="17"/>
        <v>1.2</v>
      </c>
      <c r="E52" s="25">
        <f t="shared" si="17"/>
        <v>1.3</v>
      </c>
      <c r="F52" s="25">
        <f t="shared" si="17"/>
        <v>-0.6</v>
      </c>
      <c r="G52" s="25">
        <f t="shared" si="17"/>
        <v>0.3</v>
      </c>
      <c r="H52" s="25">
        <f t="shared" si="17"/>
        <v>0.2</v>
      </c>
      <c r="I52" s="27" t="s">
        <v>16</v>
      </c>
      <c r="J52" s="25">
        <f>ROUND(J25/I25*100-100,1)</f>
        <v>0.9</v>
      </c>
      <c r="K52" s="25">
        <f>ROUND(K25/J25*100-100,1)</f>
        <v>0.8</v>
      </c>
      <c r="L52" s="25">
        <f>ROUND(L25/K25*100-100,1)</f>
        <v>0.9</v>
      </c>
      <c r="M52" s="25">
        <f>ROUND(M25/L25*100-100,1)</f>
        <v>-0.4</v>
      </c>
    </row>
    <row r="53" spans="1:13">
      <c r="A53" s="23">
        <v>2010</v>
      </c>
      <c r="B53" s="25">
        <f t="shared" si="12"/>
        <v>1.1000000000000001</v>
      </c>
      <c r="C53" s="25">
        <f t="shared" ref="C53:I53" si="18">ROUND(C26/B26*100-100,1)</f>
        <v>-0.6</v>
      </c>
      <c r="D53" s="25">
        <f t="shared" si="18"/>
        <v>1.4</v>
      </c>
      <c r="E53" s="25">
        <f t="shared" si="18"/>
        <v>1</v>
      </c>
      <c r="F53" s="25">
        <f t="shared" si="18"/>
        <v>0.4</v>
      </c>
      <c r="G53" s="25">
        <f t="shared" si="18"/>
        <v>-0.1</v>
      </c>
      <c r="H53" s="25">
        <f t="shared" si="18"/>
        <v>-0.6</v>
      </c>
      <c r="I53" s="25">
        <f t="shared" si="18"/>
        <v>0.3</v>
      </c>
      <c r="J53" s="25">
        <f>ROUND(J26/I26*100-100,1)</f>
        <v>0.2</v>
      </c>
      <c r="K53" s="27" t="s">
        <v>16</v>
      </c>
      <c r="L53" s="25">
        <f>ROUND(L26/K26*100-100,1)</f>
        <v>0.5</v>
      </c>
      <c r="M53" s="25">
        <f>ROUND(M26/L26*100-100,1)</f>
        <v>0.8</v>
      </c>
    </row>
    <row r="54" spans="1:13">
      <c r="A54" s="23">
        <v>2009</v>
      </c>
      <c r="B54" s="25">
        <f t="shared" si="12"/>
        <v>-0.1</v>
      </c>
      <c r="C54" s="25">
        <f t="shared" ref="C54:M54" si="19">ROUND(C27/B27*100-100,1)</f>
        <v>-1.2</v>
      </c>
      <c r="D54" s="25">
        <f t="shared" si="19"/>
        <v>-0.8</v>
      </c>
      <c r="E54" s="25">
        <f t="shared" si="19"/>
        <v>0.3</v>
      </c>
      <c r="F54" s="25">
        <f t="shared" si="19"/>
        <v>-0.3</v>
      </c>
      <c r="G54" s="25">
        <f t="shared" si="19"/>
        <v>1</v>
      </c>
      <c r="H54" s="25">
        <f t="shared" si="19"/>
        <v>-0.5</v>
      </c>
      <c r="I54" s="25">
        <f t="shared" si="19"/>
        <v>1.1000000000000001</v>
      </c>
      <c r="J54" s="25">
        <f t="shared" si="19"/>
        <v>-0.7</v>
      </c>
      <c r="K54" s="25">
        <f t="shared" si="19"/>
        <v>-0.3</v>
      </c>
      <c r="L54" s="25">
        <f t="shared" si="19"/>
        <v>1</v>
      </c>
      <c r="M54" s="25">
        <f t="shared" si="19"/>
        <v>-0.3</v>
      </c>
    </row>
    <row r="55" spans="1:13">
      <c r="A55" s="23">
        <v>2008</v>
      </c>
      <c r="B55" s="25">
        <f t="shared" si="12"/>
        <v>0.6</v>
      </c>
      <c r="C55" s="25">
        <f>ROUND(C28/B28*100-100,1)</f>
        <v>-0.4</v>
      </c>
      <c r="D55" s="25">
        <f t="shared" ref="D55:M55" si="20">ROUND(D28/C28*100-100,1)</f>
        <v>1.4</v>
      </c>
      <c r="E55" s="25">
        <f t="shared" si="20"/>
        <v>0.3</v>
      </c>
      <c r="F55" s="25">
        <f t="shared" si="20"/>
        <v>1.6</v>
      </c>
      <c r="G55" s="25">
        <f t="shared" si="20"/>
        <v>2.6</v>
      </c>
      <c r="H55" s="25">
        <f t="shared" si="20"/>
        <v>0.2</v>
      </c>
      <c r="I55" s="25">
        <f t="shared" si="20"/>
        <v>-1.6</v>
      </c>
      <c r="J55" s="25">
        <f t="shared" si="20"/>
        <v>-0.6</v>
      </c>
      <c r="K55" s="25">
        <f t="shared" si="20"/>
        <v>-0.7</v>
      </c>
      <c r="L55" s="25">
        <f t="shared" si="20"/>
        <v>2.8</v>
      </c>
      <c r="M55" s="25">
        <f t="shared" si="20"/>
        <v>-3.9</v>
      </c>
    </row>
    <row r="56" spans="1:13">
      <c r="A56" s="23">
        <v>2007</v>
      </c>
      <c r="B56" s="25">
        <f t="shared" si="12"/>
        <v>3.1</v>
      </c>
      <c r="C56" s="25">
        <f>ROUND(C29/B29*100-100,1)</f>
        <v>0.5</v>
      </c>
      <c r="D56" s="27" t="s">
        <v>16</v>
      </c>
      <c r="E56" s="25">
        <f t="shared" ref="E56:L56" si="21">ROUND(E29/D29*100-100,1)</f>
        <v>0.4</v>
      </c>
      <c r="F56" s="25">
        <f t="shared" si="21"/>
        <v>-0.3</v>
      </c>
      <c r="G56" s="25">
        <f t="shared" si="21"/>
        <v>0.2</v>
      </c>
      <c r="H56" s="25">
        <f t="shared" si="21"/>
        <v>0.2</v>
      </c>
      <c r="I56" s="25">
        <f t="shared" si="21"/>
        <v>-0.2</v>
      </c>
      <c r="J56" s="25">
        <f t="shared" si="21"/>
        <v>0.5</v>
      </c>
      <c r="K56" s="25">
        <f t="shared" si="21"/>
        <v>0.4</v>
      </c>
      <c r="L56" s="25">
        <f t="shared" si="21"/>
        <v>1.7</v>
      </c>
      <c r="M56" s="27" t="s">
        <v>16</v>
      </c>
    </row>
    <row r="57" spans="1:13">
      <c r="A57" s="24">
        <v>2006</v>
      </c>
      <c r="B57" s="28">
        <v>1</v>
      </c>
      <c r="C57" s="28">
        <f>ROUND(C30/B30*100-100,1)</f>
        <v>0.6</v>
      </c>
      <c r="D57" s="28">
        <f t="shared" ref="D57:I57" si="22">ROUND(D30/C30*100-100,1)</f>
        <v>1.1000000000000001</v>
      </c>
      <c r="E57" s="28">
        <f t="shared" si="22"/>
        <v>0.8</v>
      </c>
      <c r="F57" s="28">
        <f t="shared" si="22"/>
        <v>0.4</v>
      </c>
      <c r="G57" s="28">
        <f t="shared" si="22"/>
        <v>0.2</v>
      </c>
      <c r="H57" s="28">
        <f t="shared" si="22"/>
        <v>0.4</v>
      </c>
      <c r="I57" s="28">
        <f t="shared" si="22"/>
        <v>0.6</v>
      </c>
      <c r="J57" s="29" t="s">
        <v>16</v>
      </c>
      <c r="K57" s="28">
        <f>ROUND(K30/J30*100-100,1)</f>
        <v>-0.3</v>
      </c>
      <c r="L57" s="28">
        <f>ROUND(L30/K30*100-100,1)</f>
        <v>0.3</v>
      </c>
      <c r="M57" s="28">
        <f>ROUND(M30/L30*100-100,1)</f>
        <v>0.5</v>
      </c>
    </row>
    <row r="59" spans="1:13">
      <c r="A59" s="12" t="s">
        <v>23</v>
      </c>
    </row>
    <row r="60" spans="1:13">
      <c r="A60" s="14" t="s">
        <v>24</v>
      </c>
    </row>
    <row r="61" spans="1:13">
      <c r="A61" s="14" t="s">
        <v>20</v>
      </c>
    </row>
    <row r="62" spans="1:13" ht="48.75" customHeight="1"/>
    <row r="63" spans="1:13" ht="33.950000000000003" customHeight="1">
      <c r="A63" s="31" t="s">
        <v>19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17.45" customHeight="1">
      <c r="A64" s="18" t="s">
        <v>3</v>
      </c>
      <c r="B64" s="18" t="s">
        <v>4</v>
      </c>
      <c r="C64" s="18" t="s">
        <v>5</v>
      </c>
      <c r="D64" s="18" t="s">
        <v>6</v>
      </c>
      <c r="E64" s="18" t="s">
        <v>7</v>
      </c>
      <c r="F64" s="18" t="s">
        <v>8</v>
      </c>
      <c r="G64" s="18" t="s">
        <v>9</v>
      </c>
      <c r="H64" s="18" t="s">
        <v>10</v>
      </c>
      <c r="I64" s="18" t="s">
        <v>11</v>
      </c>
      <c r="J64" s="18" t="s">
        <v>12</v>
      </c>
      <c r="K64" s="18" t="s">
        <v>13</v>
      </c>
      <c r="L64" s="18" t="s">
        <v>14</v>
      </c>
      <c r="M64" s="18" t="s">
        <v>15</v>
      </c>
    </row>
    <row r="65" spans="1:13">
      <c r="A65" s="23">
        <v>2025</v>
      </c>
      <c r="B65" s="25">
        <f t="shared" ref="B65:M68" si="23">ROUND(B11/B12*100-100,1)</f>
        <v>5.0999999999999996</v>
      </c>
      <c r="C65" s="25">
        <f t="shared" si="23"/>
        <v>8</v>
      </c>
      <c r="D65" s="25">
        <f t="shared" si="23"/>
        <v>8.3000000000000007</v>
      </c>
      <c r="E65" s="25">
        <f t="shared" si="23"/>
        <v>8.8000000000000007</v>
      </c>
      <c r="F65" s="25">
        <f t="shared" si="23"/>
        <v>8.9</v>
      </c>
      <c r="G65" s="25">
        <f t="shared" si="23"/>
        <v>9.6</v>
      </c>
      <c r="H65" s="25">
        <f t="shared" si="23"/>
        <v>11.1</v>
      </c>
      <c r="I65" s="25">
        <f t="shared" si="23"/>
        <v>12.4</v>
      </c>
      <c r="J65" s="25">
        <f t="shared" si="23"/>
        <v>12.8</v>
      </c>
      <c r="K65" s="25">
        <f t="shared" si="23"/>
        <v>15.8</v>
      </c>
      <c r="L65" s="25"/>
      <c r="M65" s="25"/>
    </row>
    <row r="66" spans="1:13">
      <c r="A66" s="23">
        <v>2024</v>
      </c>
      <c r="B66" s="25">
        <f t="shared" si="23"/>
        <v>-5.4</v>
      </c>
      <c r="C66" s="25">
        <f t="shared" si="23"/>
        <v>-6.2</v>
      </c>
      <c r="D66" s="25">
        <f t="shared" si="23"/>
        <v>-2.4</v>
      </c>
      <c r="E66" s="25">
        <f t="shared" si="23"/>
        <v>-5</v>
      </c>
      <c r="F66" s="25">
        <f t="shared" si="23"/>
        <v>-5.9</v>
      </c>
      <c r="G66" s="25">
        <f t="shared" si="23"/>
        <v>-5.3</v>
      </c>
      <c r="H66" s="25">
        <f t="shared" si="23"/>
        <v>-3.7</v>
      </c>
      <c r="I66" s="25">
        <f t="shared" si="23"/>
        <v>-6.8</v>
      </c>
      <c r="J66" s="25">
        <f t="shared" si="23"/>
        <v>-7.7</v>
      </c>
      <c r="K66" s="25">
        <f t="shared" si="23"/>
        <v>-12.4</v>
      </c>
      <c r="L66" s="25">
        <f t="shared" si="23"/>
        <v>-11.8</v>
      </c>
      <c r="M66" s="25">
        <f t="shared" si="23"/>
        <v>-10.8</v>
      </c>
    </row>
    <row r="67" spans="1:13">
      <c r="A67" s="23">
        <v>2023</v>
      </c>
      <c r="B67" s="25">
        <f t="shared" si="23"/>
        <v>52</v>
      </c>
      <c r="C67" s="25">
        <f t="shared" si="23"/>
        <v>37.299999999999997</v>
      </c>
      <c r="D67" s="25">
        <f t="shared" si="23"/>
        <v>26.1</v>
      </c>
      <c r="E67" s="25">
        <f t="shared" si="23"/>
        <v>28.2</v>
      </c>
      <c r="F67" s="25">
        <f t="shared" si="23"/>
        <v>31.1</v>
      </c>
      <c r="G67" s="25">
        <f t="shared" si="23"/>
        <v>26.8</v>
      </c>
      <c r="H67" s="25">
        <f t="shared" si="23"/>
        <v>15.2</v>
      </c>
      <c r="I67" s="25">
        <f t="shared" si="23"/>
        <v>14.4</v>
      </c>
      <c r="J67" s="25">
        <f t="shared" si="23"/>
        <v>-6.1</v>
      </c>
      <c r="K67" s="25">
        <f t="shared" si="23"/>
        <v>-3.9</v>
      </c>
      <c r="L67" s="25">
        <f t="shared" si="23"/>
        <v>-2.5</v>
      </c>
      <c r="M67" s="25">
        <f t="shared" si="23"/>
        <v>7.3</v>
      </c>
    </row>
    <row r="68" spans="1:13">
      <c r="A68" s="23">
        <v>2022</v>
      </c>
      <c r="B68" s="25">
        <f t="shared" si="23"/>
        <v>16.5</v>
      </c>
      <c r="C68" s="25">
        <f t="shared" si="23"/>
        <v>25.2</v>
      </c>
      <c r="D68" s="25">
        <f t="shared" si="23"/>
        <v>29.7</v>
      </c>
      <c r="E68" s="25">
        <f t="shared" si="23"/>
        <v>28.9</v>
      </c>
      <c r="F68" s="25">
        <f t="shared" si="23"/>
        <v>25.4</v>
      </c>
      <c r="G68" s="25">
        <f t="shared" si="23"/>
        <v>27.2</v>
      </c>
      <c r="H68" s="25">
        <f t="shared" si="23"/>
        <v>34.6</v>
      </c>
      <c r="I68" s="25">
        <f t="shared" si="23"/>
        <v>36.700000000000003</v>
      </c>
      <c r="J68" s="25">
        <f t="shared" si="23"/>
        <v>64.400000000000006</v>
      </c>
      <c r="K68" s="25">
        <f t="shared" si="23"/>
        <v>58.9</v>
      </c>
      <c r="L68" s="25">
        <f t="shared" si="23"/>
        <v>53.1</v>
      </c>
      <c r="M68" s="25">
        <f t="shared" si="23"/>
        <v>36</v>
      </c>
    </row>
    <row r="69" spans="1:13">
      <c r="A69" s="23">
        <v>2021</v>
      </c>
      <c r="B69" s="25">
        <f>ROUND(B15/B16*100-100,1)</f>
        <v>-0.4</v>
      </c>
      <c r="C69" s="25">
        <f t="shared" ref="C69:M69" si="24">ROUND(C15/C16*100-100,1)</f>
        <v>1.8</v>
      </c>
      <c r="D69" s="25">
        <f t="shared" si="24"/>
        <v>3.5</v>
      </c>
      <c r="E69" s="25">
        <f t="shared" si="24"/>
        <v>3.8</v>
      </c>
      <c r="F69" s="25">
        <f t="shared" si="24"/>
        <v>5</v>
      </c>
      <c r="G69" s="25">
        <f t="shared" si="24"/>
        <v>5.5</v>
      </c>
      <c r="H69" s="25">
        <f t="shared" si="24"/>
        <v>7.1</v>
      </c>
      <c r="I69" s="25">
        <f t="shared" si="24"/>
        <v>8.6</v>
      </c>
      <c r="J69" s="25">
        <f t="shared" si="24"/>
        <v>10.3</v>
      </c>
      <c r="K69" s="25">
        <f t="shared" si="24"/>
        <v>14.7</v>
      </c>
      <c r="L69" s="25">
        <f t="shared" si="24"/>
        <v>16.2</v>
      </c>
      <c r="M69" s="25">
        <f t="shared" si="24"/>
        <v>16.899999999999999</v>
      </c>
    </row>
    <row r="70" spans="1:13">
      <c r="A70" s="23">
        <v>2020</v>
      </c>
      <c r="B70" s="25">
        <f>ROUND(B16/B17*100-100,1)</f>
        <v>3.7</v>
      </c>
      <c r="C70" s="25">
        <f t="shared" ref="C70:M70" si="25">ROUND(C16/C17*100-100,1)</f>
        <v>2.4</v>
      </c>
      <c r="D70" s="25">
        <f t="shared" si="25"/>
        <v>1.1000000000000001</v>
      </c>
      <c r="E70" s="25">
        <f t="shared" si="25"/>
        <v>0.5</v>
      </c>
      <c r="F70" s="25">
        <f t="shared" si="25"/>
        <v>-0.4</v>
      </c>
      <c r="G70" s="25">
        <f t="shared" si="25"/>
        <v>-0.5</v>
      </c>
      <c r="H70" s="25">
        <f t="shared" si="25"/>
        <v>-0.7</v>
      </c>
      <c r="I70" s="25">
        <f t="shared" si="25"/>
        <v>-1.1000000000000001</v>
      </c>
      <c r="J70" s="25">
        <f t="shared" si="25"/>
        <v>-1.7</v>
      </c>
      <c r="K70" s="25">
        <f t="shared" si="25"/>
        <v>-2.4</v>
      </c>
      <c r="L70" s="25">
        <f t="shared" si="25"/>
        <v>-2.2000000000000002</v>
      </c>
      <c r="M70" s="25">
        <f t="shared" si="25"/>
        <v>-1.6</v>
      </c>
    </row>
    <row r="71" spans="1:13">
      <c r="A71" s="23">
        <v>2019</v>
      </c>
      <c r="B71" s="25">
        <f>ROUND(B17/B18*100-100,1)</f>
        <v>3.7</v>
      </c>
      <c r="C71" s="25">
        <f t="shared" ref="C71:M71" si="26">ROUND(C17/C18*100-100,1)</f>
        <v>4.2</v>
      </c>
      <c r="D71" s="25">
        <f t="shared" si="26"/>
        <v>4.3</v>
      </c>
      <c r="E71" s="25">
        <f t="shared" si="26"/>
        <v>3.9</v>
      </c>
      <c r="F71" s="25">
        <f t="shared" si="26"/>
        <v>3.4</v>
      </c>
      <c r="G71" s="25">
        <f t="shared" si="26"/>
        <v>3.4</v>
      </c>
      <c r="H71" s="25">
        <f t="shared" si="26"/>
        <v>3.1</v>
      </c>
      <c r="I71" s="25">
        <f t="shared" si="26"/>
        <v>3.1</v>
      </c>
      <c r="J71" s="25">
        <f t="shared" si="26"/>
        <v>2.7</v>
      </c>
      <c r="K71" s="25">
        <f t="shared" si="26"/>
        <v>-0.3</v>
      </c>
      <c r="L71" s="25">
        <f t="shared" si="26"/>
        <v>-0.5</v>
      </c>
      <c r="M71" s="25">
        <f t="shared" si="26"/>
        <v>1.1000000000000001</v>
      </c>
    </row>
    <row r="72" spans="1:13">
      <c r="A72" s="23">
        <v>2018</v>
      </c>
      <c r="B72" s="25">
        <f t="shared" ref="B72:M72" si="27">ROUND(B18/B19*100-100,1)</f>
        <v>0.1</v>
      </c>
      <c r="C72" s="25">
        <f t="shared" si="27"/>
        <v>-0.1</v>
      </c>
      <c r="D72" s="25">
        <f t="shared" si="27"/>
        <v>0.4</v>
      </c>
      <c r="E72" s="25">
        <f t="shared" si="27"/>
        <v>1</v>
      </c>
      <c r="F72" s="25">
        <f t="shared" si="27"/>
        <v>2.2000000000000002</v>
      </c>
      <c r="G72" s="25">
        <f t="shared" si="27"/>
        <v>2.9</v>
      </c>
      <c r="H72" s="25">
        <f t="shared" si="27"/>
        <v>3.2</v>
      </c>
      <c r="I72" s="25">
        <f t="shared" si="27"/>
        <v>3.3</v>
      </c>
      <c r="J72" s="25">
        <f t="shared" si="27"/>
        <v>3.3</v>
      </c>
      <c r="K72" s="25">
        <f t="shared" si="27"/>
        <v>6.2</v>
      </c>
      <c r="L72" s="25">
        <f t="shared" si="27"/>
        <v>5.7</v>
      </c>
      <c r="M72" s="25">
        <f t="shared" si="27"/>
        <v>3.9</v>
      </c>
    </row>
    <row r="73" spans="1:13">
      <c r="A73" s="23">
        <v>2017</v>
      </c>
      <c r="B73" s="25">
        <f>ROUND(B19/B20*100-100,1)</f>
        <v>0.6</v>
      </c>
      <c r="C73" s="25">
        <f t="shared" ref="C73:M74" si="28">ROUND(C19/C20*100-100,1)</f>
        <v>0.8</v>
      </c>
      <c r="D73" s="25">
        <f t="shared" si="28"/>
        <v>-0.1</v>
      </c>
      <c r="E73" s="25">
        <f t="shared" si="28"/>
        <v>-0.2</v>
      </c>
      <c r="F73" s="25">
        <f t="shared" si="28"/>
        <v>-1.3</v>
      </c>
      <c r="G73" s="25">
        <f t="shared" si="28"/>
        <v>-2.2000000000000002</v>
      </c>
      <c r="H73" s="25">
        <f t="shared" si="28"/>
        <v>-1.8</v>
      </c>
      <c r="I73" s="25">
        <f t="shared" si="28"/>
        <v>-1.3</v>
      </c>
      <c r="J73" s="25">
        <f t="shared" si="28"/>
        <v>-1.3</v>
      </c>
      <c r="K73" s="25">
        <f t="shared" si="28"/>
        <v>-0.9</v>
      </c>
      <c r="L73" s="25">
        <f t="shared" si="28"/>
        <v>-0.1</v>
      </c>
      <c r="M73" s="25">
        <f t="shared" si="28"/>
        <v>-1.1000000000000001</v>
      </c>
    </row>
    <row r="74" spans="1:13">
      <c r="A74" s="23">
        <v>2016</v>
      </c>
      <c r="B74" s="25">
        <f>ROUND(B20/B21*100-100,1)</f>
        <v>-2.9</v>
      </c>
      <c r="C74" s="25">
        <f t="shared" si="28"/>
        <v>-3.8</v>
      </c>
      <c r="D74" s="25">
        <f t="shared" si="28"/>
        <v>-3.7</v>
      </c>
      <c r="E74" s="25">
        <f t="shared" si="28"/>
        <v>-3.2</v>
      </c>
      <c r="F74" s="25">
        <f t="shared" si="28"/>
        <v>-3.1</v>
      </c>
      <c r="G74" s="25">
        <f t="shared" si="28"/>
        <v>-2.5</v>
      </c>
      <c r="H74" s="25">
        <f t="shared" si="28"/>
        <v>-2.2999999999999998</v>
      </c>
      <c r="I74" s="25">
        <f t="shared" si="28"/>
        <v>-1.5</v>
      </c>
      <c r="J74" s="25">
        <f t="shared" si="28"/>
        <v>-1</v>
      </c>
      <c r="K74" s="25">
        <f t="shared" si="28"/>
        <v>-0.2</v>
      </c>
      <c r="L74" s="25">
        <f t="shared" si="28"/>
        <v>-0.3</v>
      </c>
      <c r="M74" s="25">
        <f t="shared" si="28"/>
        <v>2.2000000000000002</v>
      </c>
    </row>
    <row r="75" spans="1:13">
      <c r="A75" s="23">
        <v>2015</v>
      </c>
      <c r="B75" s="25">
        <f>ROUND(B21/B22*100-100,1)</f>
        <v>-3.3</v>
      </c>
      <c r="C75" s="25">
        <f t="shared" ref="C75:M75" si="29">ROUND(C21/C22*100-100,1)</f>
        <v>-2.5</v>
      </c>
      <c r="D75" s="25">
        <f t="shared" si="29"/>
        <v>-2</v>
      </c>
      <c r="E75" s="25">
        <f t="shared" si="29"/>
        <v>-2.2999999999999998</v>
      </c>
      <c r="F75" s="25">
        <f t="shared" si="29"/>
        <v>-1.8</v>
      </c>
      <c r="G75" s="25">
        <f t="shared" si="29"/>
        <v>-2.2000000000000002</v>
      </c>
      <c r="H75" s="25">
        <f t="shared" si="29"/>
        <v>-2.7</v>
      </c>
      <c r="I75" s="25">
        <f t="shared" si="29"/>
        <v>-3.8</v>
      </c>
      <c r="J75" s="25">
        <f t="shared" si="29"/>
        <v>-4.0999999999999996</v>
      </c>
      <c r="K75" s="25">
        <f t="shared" si="29"/>
        <v>-3.4</v>
      </c>
      <c r="L75" s="25">
        <f t="shared" si="29"/>
        <v>-3</v>
      </c>
      <c r="M75" s="25">
        <f t="shared" si="29"/>
        <v>-2.5</v>
      </c>
    </row>
    <row r="76" spans="1:13">
      <c r="A76" s="23">
        <v>2014</v>
      </c>
      <c r="B76" s="25">
        <f t="shared" ref="B76:J76" si="30">ROUND(B22/B23*100-100,1)</f>
        <v>-0.3</v>
      </c>
      <c r="C76" s="25">
        <f t="shared" si="30"/>
        <v>-0.6</v>
      </c>
      <c r="D76" s="25">
        <f t="shared" si="30"/>
        <v>-0.4</v>
      </c>
      <c r="E76" s="25">
        <f t="shared" si="30"/>
        <v>0.1</v>
      </c>
      <c r="F76" s="25">
        <f t="shared" si="30"/>
        <v>0.3</v>
      </c>
      <c r="G76" s="25">
        <f t="shared" si="30"/>
        <v>0.5</v>
      </c>
      <c r="H76" s="25">
        <f t="shared" si="30"/>
        <v>-0.1</v>
      </c>
      <c r="I76" s="25">
        <f t="shared" si="30"/>
        <v>-0.1</v>
      </c>
      <c r="J76" s="25">
        <f t="shared" si="30"/>
        <v>0.1</v>
      </c>
      <c r="K76" s="25">
        <f>ROUND(K22/K23*100-100,1)</f>
        <v>-0.8</v>
      </c>
      <c r="L76" s="25">
        <f>ROUND(L22/L23*100-100,1)</f>
        <v>-1.1000000000000001</v>
      </c>
      <c r="M76" s="25">
        <f>ROUND(M22/M23*100-100,1)</f>
        <v>-2.9</v>
      </c>
    </row>
    <row r="77" spans="1:13">
      <c r="A77" s="23">
        <v>2013</v>
      </c>
      <c r="B77" s="25">
        <f t="shared" ref="B77:M78" si="31">ROUND(B23/B24*100-100,1)</f>
        <v>3.3</v>
      </c>
      <c r="C77" s="25">
        <f t="shared" si="31"/>
        <v>3.6</v>
      </c>
      <c r="D77" s="25">
        <f t="shared" si="31"/>
        <v>2.2999999999999998</v>
      </c>
      <c r="E77" s="25">
        <f t="shared" si="31"/>
        <v>1.9</v>
      </c>
      <c r="F77" s="25">
        <f t="shared" si="31"/>
        <v>2.2999999999999998</v>
      </c>
      <c r="G77" s="25">
        <f t="shared" si="31"/>
        <v>3.1</v>
      </c>
      <c r="H77" s="25">
        <f t="shared" si="31"/>
        <v>2.1</v>
      </c>
      <c r="I77" s="25">
        <f t="shared" si="31"/>
        <v>0.9</v>
      </c>
      <c r="J77" s="25">
        <f t="shared" si="31"/>
        <v>0.9</v>
      </c>
      <c r="K77" s="25">
        <f t="shared" si="31"/>
        <v>0.1</v>
      </c>
      <c r="L77" s="25">
        <f t="shared" si="31"/>
        <v>0.2</v>
      </c>
      <c r="M77" s="25">
        <f t="shared" si="31"/>
        <v>0.8</v>
      </c>
    </row>
    <row r="78" spans="1:13">
      <c r="A78" s="23">
        <v>2012</v>
      </c>
      <c r="B78" s="25">
        <f t="shared" si="31"/>
        <v>5.9</v>
      </c>
      <c r="C78" s="25">
        <f t="shared" si="31"/>
        <v>5.3</v>
      </c>
      <c r="D78" s="25">
        <f t="shared" si="31"/>
        <v>4.9000000000000004</v>
      </c>
      <c r="E78" s="25">
        <f t="shared" si="31"/>
        <v>3.2</v>
      </c>
      <c r="F78" s="25">
        <f t="shared" si="31"/>
        <v>3.3</v>
      </c>
      <c r="G78" s="25">
        <f t="shared" si="31"/>
        <v>2.1</v>
      </c>
      <c r="H78" s="25">
        <f t="shared" si="31"/>
        <v>3.4</v>
      </c>
      <c r="I78" s="25">
        <f>ROUND(I24/I25*100-100,1)</f>
        <v>4.5999999999999996</v>
      </c>
      <c r="J78" s="25">
        <f>ROUND(J24/J25*100-100,1)</f>
        <v>3.8</v>
      </c>
      <c r="K78" s="25">
        <f>ROUND(K24/K25*100-100,1)</f>
        <v>3.3</v>
      </c>
      <c r="L78" s="25">
        <f>ROUND(L24/L25*100-100,1)</f>
        <v>2</v>
      </c>
      <c r="M78" s="25">
        <f>ROUND(M24/M25*100-100,1)</f>
        <v>1.9</v>
      </c>
    </row>
    <row r="79" spans="1:13">
      <c r="A79" s="23">
        <v>2011</v>
      </c>
      <c r="B79" s="25">
        <f t="shared" ref="B79:M79" si="32">ROUND(B25/B26*100-100,1)</f>
        <v>4.2</v>
      </c>
      <c r="C79" s="25">
        <f t="shared" si="32"/>
        <v>5.5</v>
      </c>
      <c r="D79" s="25">
        <f t="shared" si="32"/>
        <v>5.3</v>
      </c>
      <c r="E79" s="25">
        <f t="shared" si="32"/>
        <v>5.6</v>
      </c>
      <c r="F79" s="25">
        <f t="shared" si="32"/>
        <v>4.5999999999999996</v>
      </c>
      <c r="G79" s="25">
        <f t="shared" si="32"/>
        <v>5</v>
      </c>
      <c r="H79" s="25">
        <f t="shared" si="32"/>
        <v>5.9</v>
      </c>
      <c r="I79" s="25">
        <f t="shared" si="32"/>
        <v>5.6</v>
      </c>
      <c r="J79" s="25">
        <f t="shared" si="32"/>
        <v>6.4</v>
      </c>
      <c r="K79" s="25">
        <f t="shared" si="32"/>
        <v>7.3</v>
      </c>
      <c r="L79" s="25">
        <f t="shared" si="32"/>
        <v>7.7</v>
      </c>
      <c r="M79" s="25">
        <f t="shared" si="32"/>
        <v>6.4</v>
      </c>
    </row>
    <row r="80" spans="1:13">
      <c r="A80" s="23">
        <v>2010</v>
      </c>
      <c r="B80" s="25">
        <f>ROUND(B26/B27*100-100,1)</f>
        <v>0.4</v>
      </c>
      <c r="C80" s="25">
        <f t="shared" ref="C80:M82" si="33">ROUND(C26/C27*100-100,1)</f>
        <v>1</v>
      </c>
      <c r="D80" s="25">
        <f t="shared" si="33"/>
        <v>3.2</v>
      </c>
      <c r="E80" s="25">
        <f t="shared" si="33"/>
        <v>3.9</v>
      </c>
      <c r="F80" s="25">
        <f t="shared" si="33"/>
        <v>4.7</v>
      </c>
      <c r="G80" s="25">
        <f t="shared" si="33"/>
        <v>3.5</v>
      </c>
      <c r="H80" s="25">
        <f t="shared" si="33"/>
        <v>3.5</v>
      </c>
      <c r="I80" s="25">
        <f t="shared" si="33"/>
        <v>2.6</v>
      </c>
      <c r="J80" s="25">
        <f t="shared" si="33"/>
        <v>3.4</v>
      </c>
      <c r="K80" s="25">
        <f t="shared" si="33"/>
        <v>3.8</v>
      </c>
      <c r="L80" s="25">
        <f>ROUND(L26/L27*100-100,1)</f>
        <v>3.3</v>
      </c>
      <c r="M80" s="25">
        <f>ROUND(M26/M27*100-100,1)</f>
        <v>4.5</v>
      </c>
    </row>
    <row r="81" spans="1:13">
      <c r="A81" s="23">
        <v>2009</v>
      </c>
      <c r="B81" s="25">
        <f>ROUND(B27/B28*100-100,1)</f>
        <v>1.4</v>
      </c>
      <c r="C81" s="25">
        <f t="shared" si="33"/>
        <v>0.6</v>
      </c>
      <c r="D81" s="25">
        <f t="shared" si="33"/>
        <v>-1.5</v>
      </c>
      <c r="E81" s="25">
        <f t="shared" si="33"/>
        <v>-1.5</v>
      </c>
      <c r="F81" s="25">
        <f t="shared" si="33"/>
        <v>-3.4</v>
      </c>
      <c r="G81" s="25">
        <f t="shared" si="33"/>
        <v>-4.8</v>
      </c>
      <c r="H81" s="25">
        <f t="shared" ref="H81:M81" si="34">ROUND(H27/H28*100-100,1)</f>
        <v>-5.5</v>
      </c>
      <c r="I81" s="25">
        <f t="shared" si="34"/>
        <v>-2.9</v>
      </c>
      <c r="J81" s="25">
        <f t="shared" si="34"/>
        <v>-3</v>
      </c>
      <c r="K81" s="25">
        <f t="shared" si="34"/>
        <v>-2.7</v>
      </c>
      <c r="L81" s="25">
        <f t="shared" si="34"/>
        <v>-4.4000000000000004</v>
      </c>
      <c r="M81" s="25">
        <f t="shared" si="34"/>
        <v>-0.8</v>
      </c>
    </row>
    <row r="82" spans="1:13">
      <c r="A82" s="23">
        <v>2008</v>
      </c>
      <c r="B82" s="25">
        <f>ROUND(B28/B29*100-100,1)</f>
        <v>4.0999999999999996</v>
      </c>
      <c r="C82" s="25">
        <f t="shared" si="33"/>
        <v>3.1</v>
      </c>
      <c r="D82" s="25">
        <f t="shared" si="33"/>
        <v>4.5999999999999996</v>
      </c>
      <c r="E82" s="25">
        <f t="shared" si="33"/>
        <v>4.5</v>
      </c>
      <c r="F82" s="25">
        <f t="shared" si="33"/>
        <v>6.4</v>
      </c>
      <c r="G82" s="25">
        <f t="shared" si="33"/>
        <v>9</v>
      </c>
      <c r="H82" s="25">
        <f t="shared" si="33"/>
        <v>9</v>
      </c>
      <c r="I82" s="25">
        <f t="shared" si="33"/>
        <v>7.5</v>
      </c>
      <c r="J82" s="25">
        <f t="shared" si="33"/>
        <v>6.3</v>
      </c>
      <c r="K82" s="25">
        <f t="shared" si="33"/>
        <v>5.0999999999999996</v>
      </c>
      <c r="L82" s="25">
        <f t="shared" si="33"/>
        <v>6.3</v>
      </c>
      <c r="M82" s="25">
        <f t="shared" si="33"/>
        <v>2.1</v>
      </c>
    </row>
    <row r="83" spans="1:13">
      <c r="A83" s="23">
        <v>2007</v>
      </c>
      <c r="B83" s="25">
        <f>ROUND(B29/B30*100-100,1)</f>
        <v>7.7</v>
      </c>
      <c r="C83" s="25">
        <f t="shared" ref="C83:M83" si="35">ROUND(C29/C30*100-100,1)</f>
        <v>7.5</v>
      </c>
      <c r="D83" s="25">
        <f t="shared" si="35"/>
        <v>6.4</v>
      </c>
      <c r="E83" s="25">
        <f t="shared" si="35"/>
        <v>6</v>
      </c>
      <c r="F83" s="25">
        <f t="shared" si="35"/>
        <v>5.3</v>
      </c>
      <c r="G83" s="25">
        <f t="shared" si="35"/>
        <v>5.3</v>
      </c>
      <c r="H83" s="25">
        <f t="shared" si="35"/>
        <v>5.0999999999999996</v>
      </c>
      <c r="I83" s="25">
        <f t="shared" si="35"/>
        <v>4.3</v>
      </c>
      <c r="J83" s="25">
        <f t="shared" si="35"/>
        <v>4.8</v>
      </c>
      <c r="K83" s="25">
        <f t="shared" si="35"/>
        <v>5.6</v>
      </c>
      <c r="L83" s="25">
        <f t="shared" si="35"/>
        <v>7.1</v>
      </c>
      <c r="M83" s="25">
        <f t="shared" si="35"/>
        <v>6.6</v>
      </c>
    </row>
    <row r="84" spans="1:13">
      <c r="A84" s="24">
        <v>2006</v>
      </c>
      <c r="B84" s="28">
        <v>6</v>
      </c>
      <c r="C84" s="28">
        <v>6.6</v>
      </c>
      <c r="D84" s="28">
        <v>6.4</v>
      </c>
      <c r="E84" s="28">
        <v>6.6</v>
      </c>
      <c r="F84" s="28">
        <v>8.1999999999999993</v>
      </c>
      <c r="G84" s="28">
        <v>7.9</v>
      </c>
      <c r="H84" s="28">
        <v>7.1</v>
      </c>
      <c r="I84" s="28">
        <v>7.6</v>
      </c>
      <c r="J84" s="28">
        <v>4.3</v>
      </c>
      <c r="K84" s="28">
        <v>3.2</v>
      </c>
      <c r="L84" s="28">
        <v>4.5</v>
      </c>
      <c r="M84" s="28">
        <v>5.5</v>
      </c>
    </row>
    <row r="86" spans="1:13">
      <c r="A86" s="12" t="s">
        <v>23</v>
      </c>
    </row>
    <row r="87" spans="1:13">
      <c r="A87" s="14" t="s">
        <v>24</v>
      </c>
    </row>
    <row r="88" spans="1:13">
      <c r="A88" s="14" t="s">
        <v>20</v>
      </c>
    </row>
  </sheetData>
  <mergeCells count="5">
    <mergeCell ref="A36:M36"/>
    <mergeCell ref="A63:M63"/>
    <mergeCell ref="A9:M9"/>
    <mergeCell ref="A5:D5"/>
    <mergeCell ref="M6:N6"/>
  </mergeCells>
  <phoneticPr fontId="2" type="noConversion"/>
  <hyperlinks>
    <hyperlink ref="A5" location="Uebersicht!A1" display="Uebersicht!A1" xr:uid="{00000000-0004-0000-0000-000000000000}"/>
    <hyperlink ref="A5:D5" r:id="rId1" location="Uebersicht!A1" display="Zurück zur Tabellenübersicht" xr:uid="{00000000-0004-0000-0000-000001000000}"/>
  </hyperlinks>
  <pageMargins left="0.78740157499999996" right="0.78740157499999996" top="0.984251969" bottom="0.984251969" header="0.4921259845" footer="0.4921259845"/>
  <pageSetup paperSize="9" scale="86" orientation="portrait" verticalDpi="300" r:id="rId2"/>
  <headerFooter alignWithMargins="0"/>
  <ignoredErrors>
    <ignoredError sqref="K53 M56 J57 D56 I52 H44 I49:I50 E47 C46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05</vt:lpstr>
      <vt:lpstr>'05'!Druckbereich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Malin Nicole | WKOE</cp:lastModifiedBy>
  <cp:lastPrinted>2019-12-18T08:46:34Z</cp:lastPrinted>
  <dcterms:created xsi:type="dcterms:W3CDTF">2007-04-16T13:06:16Z</dcterms:created>
  <dcterms:modified xsi:type="dcterms:W3CDTF">2025-11-19T08:20:21Z</dcterms:modified>
</cp:coreProperties>
</file>