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Variante 2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Franz Th?r</author>
  </authors>
  <commentList>
    <comment ref="J9" authorId="0">
      <text>
        <r>
          <rPr>
            <sz val="8"/>
            <rFont val="Tahoma"/>
            <family val="0"/>
          </rPr>
          <t xml:space="preserve">Gesamte Menge an KWL in der Maschine und am Lager in Kg eingeben.
</t>
        </r>
      </text>
    </comment>
    <comment ref="G11" authorId="0">
      <text>
        <r>
          <rPr>
            <sz val="8"/>
            <rFont val="Tahoma"/>
            <family val="0"/>
          </rPr>
          <t xml:space="preserve">Zugekaufte Lösemittelmenge in Liter eingeben.
</t>
        </r>
      </text>
    </comment>
    <comment ref="J13" authorId="0">
      <text>
        <r>
          <rPr>
            <sz val="8"/>
            <rFont val="Tahoma"/>
            <family val="0"/>
          </rPr>
          <t xml:space="preserve">Verwendete Menge an Imprägniermittel in kg angeben.
</t>
        </r>
      </text>
    </comment>
    <comment ref="J17" authorId="0">
      <text>
        <r>
          <rPr>
            <sz val="8"/>
            <rFont val="Tahoma"/>
            <family val="0"/>
          </rPr>
          <t>Gesamtmenge an KWL- 
am Lager eingeben.</t>
        </r>
      </text>
    </comment>
    <comment ref="C15" authorId="0">
      <text>
        <r>
          <rPr>
            <b/>
            <sz val="8"/>
            <rFont val="Tahoma"/>
            <family val="0"/>
          </rPr>
          <t>Nach Angaben der führenden Hilfsmitel- erzeuger, befinden sich ca. 95 % VOC im Imprägniermittel.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sz val="8"/>
            <rFont val="Tahoma"/>
            <family val="0"/>
          </rPr>
          <t xml:space="preserve">Summe in kg des entsorgten Destillationsrückstandes, welcher im Bilanzjahr angefallen ist. Vorsicht auf halbvolle, nicht entsorgte Fässer!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Gerechnet muß mit 20 %, Restlösemittelmenge im Schlamm werden. Wird der Grenzwert nicht erreicht, so empfiehlt sich eine Analyse des Rückstandes.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<sst xmlns="http://schemas.openxmlformats.org/spreadsheetml/2006/main" count="55" uniqueCount="36">
  <si>
    <t>Lösemittelbilanz für KWL-Maschinen</t>
  </si>
  <si>
    <t>zur Erfüllung der VOC-Richtlinie</t>
  </si>
  <si>
    <t>Betreibername:</t>
  </si>
  <si>
    <t>PLZ/Ort:</t>
  </si>
  <si>
    <t>Straße:</t>
  </si>
  <si>
    <t>1. Ermitteln des Gesamteinsatzes am KWL</t>
  </si>
  <si>
    <t>kg</t>
  </si>
  <si>
    <t>Gesamt Lagerbestand Jahresanfang</t>
  </si>
  <si>
    <t>+</t>
  </si>
  <si>
    <t>gekaufte Lösemittelmenge</t>
  </si>
  <si>
    <t>eingesetzte Menge an Imprägniermittel</t>
  </si>
  <si>
    <t xml:space="preserve">Lösemittelgehalt </t>
  </si>
  <si>
    <t>%</t>
  </si>
  <si>
    <t>Gesamt Lagerbestand Jahresende</t>
  </si>
  <si>
    <t>-</t>
  </si>
  <si>
    <t>Gesamteinsatz am KWL</t>
  </si>
  <si>
    <t>2. Ermitteln der entsorgten KWL - Mengen</t>
  </si>
  <si>
    <t>Summe des Gesichts der entsorgten Rückstände</t>
  </si>
  <si>
    <t xml:space="preserve">Gehalt an Restlösemittel </t>
  </si>
  <si>
    <t>=</t>
  </si>
  <si>
    <t>3. Ermitteln des KWL - Verbrauches</t>
  </si>
  <si>
    <t>entsorgtes KWL</t>
  </si>
  <si>
    <t>KWL - Verbrauch</t>
  </si>
  <si>
    <t>4. Ermitteln der Menge gereinigter Ware</t>
  </si>
  <si>
    <t>Chargenzahl lt Chargenzähler</t>
  </si>
  <si>
    <t xml:space="preserve">Korrekturfaktor für Unterbeladung </t>
  </si>
  <si>
    <t>Beladegewicht der Maschine lt. Typenschild</t>
  </si>
  <si>
    <t>Summe der Menge gereinigter Ware</t>
  </si>
  <si>
    <t>5. Ermitteln der Grenzwerteinhaltung</t>
  </si>
  <si>
    <t>Masse der Menge emittierten Lösemittel in "g" pro "kg"</t>
  </si>
  <si>
    <t>gereinigter und getrockneter Ware</t>
  </si>
  <si>
    <t>Der Grenzwert ist eingehalten wenn das Ergebnis unter 20 liegt.</t>
  </si>
  <si>
    <t>g/kg</t>
  </si>
  <si>
    <t>Unterschrift des Betreibers</t>
  </si>
  <si>
    <t>Datum</t>
  </si>
  <si>
    <t>lt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</si>
</sst>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00000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sz val="14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6">
      <selection activeCell="J37" sqref="J37"/>
    </sheetView>
  </sheetViews>
  <sheetFormatPr defaultColWidth="11.421875" defaultRowHeight="12.75"/>
  <cols>
    <col min="1" max="1" width="8.57421875" style="0" customWidth="1"/>
    <col min="2" max="2" width="3.140625" style="0" customWidth="1"/>
    <col min="4" max="4" width="3.57421875" style="0" customWidth="1"/>
    <col min="5" max="5" width="4.28125" style="0" customWidth="1"/>
    <col min="6" max="6" width="9.421875" style="0" customWidth="1"/>
    <col min="7" max="7" width="5.8515625" style="0" customWidth="1"/>
    <col min="8" max="8" width="2.8515625" style="0" customWidth="1"/>
    <col min="9" max="9" width="5.28125" style="0" customWidth="1"/>
  </cols>
  <sheetData>
    <row r="1" spans="1:7" ht="18">
      <c r="A1" s="13" t="s">
        <v>0</v>
      </c>
      <c r="B1" s="1"/>
      <c r="C1" s="1"/>
      <c r="D1" s="1"/>
      <c r="G1" s="13" t="s">
        <v>1</v>
      </c>
    </row>
    <row r="2" spans="2:4" ht="6" customHeight="1">
      <c r="B2" s="1"/>
      <c r="C2" s="1"/>
      <c r="D2" s="1"/>
    </row>
    <row r="3" spans="6:11" ht="12.75">
      <c r="F3" t="s">
        <v>2</v>
      </c>
      <c r="H3" s="10"/>
      <c r="I3" s="11"/>
      <c r="J3" s="11"/>
      <c r="K3" s="12"/>
    </row>
    <row r="4" spans="6:11" ht="12.75">
      <c r="F4" t="s">
        <v>3</v>
      </c>
      <c r="H4" s="10"/>
      <c r="I4" s="11"/>
      <c r="J4" s="11"/>
      <c r="K4" s="12"/>
    </row>
    <row r="5" spans="6:11" ht="12.75">
      <c r="F5" t="s">
        <v>4</v>
      </c>
      <c r="H5" s="10"/>
      <c r="I5" s="11"/>
      <c r="J5" s="11"/>
      <c r="K5" s="12"/>
    </row>
    <row r="6" ht="6.75" customHeight="1"/>
    <row r="7" spans="1:11" ht="12.75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ht="13.5" thickBot="1"/>
    <row r="9" spans="3:11" ht="13.5" thickBot="1">
      <c r="C9" t="s">
        <v>7</v>
      </c>
      <c r="J9" s="2">
        <v>0</v>
      </c>
      <c r="K9" t="s">
        <v>6</v>
      </c>
    </row>
    <row r="10" ht="6" customHeight="1" thickBot="1"/>
    <row r="11" spans="2:11" ht="13.5" thickBot="1">
      <c r="B11" s="3" t="s">
        <v>8</v>
      </c>
      <c r="C11" t="s">
        <v>9</v>
      </c>
      <c r="G11" s="15">
        <v>0</v>
      </c>
      <c r="H11" t="s">
        <v>35</v>
      </c>
      <c r="J11" s="8">
        <f>G11*0.75</f>
        <v>0</v>
      </c>
      <c r="K11" t="s">
        <v>6</v>
      </c>
    </row>
    <row r="12" ht="7.5" customHeight="1" thickBot="1"/>
    <row r="13" spans="2:11" ht="13.5" thickBot="1">
      <c r="B13" s="3" t="s">
        <v>8</v>
      </c>
      <c r="C13" t="s">
        <v>10</v>
      </c>
      <c r="J13" s="2">
        <v>0</v>
      </c>
      <c r="K13" t="s">
        <v>6</v>
      </c>
    </row>
    <row r="14" ht="6" customHeight="1">
      <c r="C14" s="4"/>
    </row>
    <row r="15" spans="3:11" ht="12.75">
      <c r="C15" t="s">
        <v>11</v>
      </c>
      <c r="E15">
        <v>95</v>
      </c>
      <c r="F15" t="s">
        <v>12</v>
      </c>
      <c r="J15" s="7">
        <f>J13*E15/100</f>
        <v>0</v>
      </c>
      <c r="K15" t="s">
        <v>6</v>
      </c>
    </row>
    <row r="16" ht="6" customHeight="1" thickBot="1"/>
    <row r="17" spans="2:11" ht="13.5" thickBot="1">
      <c r="B17" s="3" t="s">
        <v>14</v>
      </c>
      <c r="C17" t="s">
        <v>13</v>
      </c>
      <c r="J17" s="2">
        <v>0</v>
      </c>
      <c r="K17" t="s">
        <v>6</v>
      </c>
    </row>
    <row r="18" ht="13.5" thickBot="1"/>
    <row r="19" spans="3:11" ht="13.5" thickBot="1">
      <c r="C19" s="5" t="s">
        <v>15</v>
      </c>
      <c r="J19" s="8">
        <f>J9+J11+J15-J17</f>
        <v>0</v>
      </c>
      <c r="K19" t="s">
        <v>6</v>
      </c>
    </row>
    <row r="21" spans="1:11" ht="12.75">
      <c r="A21" s="17" t="s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ht="13.5" thickBot="1"/>
    <row r="23" spans="3:11" ht="13.5" thickBot="1">
      <c r="C23" t="s">
        <v>17</v>
      </c>
      <c r="J23" s="2">
        <v>0</v>
      </c>
      <c r="K23" t="s">
        <v>6</v>
      </c>
    </row>
    <row r="24" ht="6" customHeight="1"/>
    <row r="25" spans="2:11" ht="12.75">
      <c r="B25" s="3" t="s">
        <v>19</v>
      </c>
      <c r="C25" s="5" t="s">
        <v>18</v>
      </c>
      <c r="J25" s="7">
        <f>J23*20/100</f>
        <v>0</v>
      </c>
      <c r="K25" t="s">
        <v>6</v>
      </c>
    </row>
    <row r="27" spans="1:11" s="14" customFormat="1" ht="12.75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ht="13.5" thickBot="1"/>
    <row r="29" spans="3:11" ht="13.5" thickBot="1">
      <c r="C29" t="s">
        <v>15</v>
      </c>
      <c r="J29" s="8">
        <f>J19</f>
        <v>0</v>
      </c>
      <c r="K29" t="s">
        <v>6</v>
      </c>
    </row>
    <row r="30" spans="2:11" ht="13.5" thickBot="1">
      <c r="B30" s="3" t="s">
        <v>14</v>
      </c>
      <c r="C30" t="s">
        <v>21</v>
      </c>
      <c r="J30" s="8">
        <f>J25</f>
        <v>0</v>
      </c>
      <c r="K30" t="s">
        <v>6</v>
      </c>
    </row>
    <row r="31" ht="6.75" customHeight="1" thickBot="1"/>
    <row r="32" spans="3:11" ht="13.5" thickBot="1">
      <c r="C32" s="5" t="s">
        <v>22</v>
      </c>
      <c r="J32" s="8">
        <f>J29-J30</f>
        <v>0</v>
      </c>
      <c r="K32" t="s">
        <v>6</v>
      </c>
    </row>
    <row r="34" spans="1:11" ht="12.75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ht="13.5" thickBot="1"/>
    <row r="36" spans="3:10" ht="13.5" thickBot="1">
      <c r="C36" t="s">
        <v>24</v>
      </c>
      <c r="J36" s="2">
        <v>0</v>
      </c>
    </row>
    <row r="37" spans="3:10" ht="13.5" thickBot="1">
      <c r="C37" t="s">
        <v>25</v>
      </c>
      <c r="J37" s="8">
        <v>0.8</v>
      </c>
    </row>
    <row r="38" spans="3:11" ht="13.5" thickBot="1">
      <c r="C38" t="s">
        <v>26</v>
      </c>
      <c r="J38" s="2">
        <v>0</v>
      </c>
      <c r="K38" t="s">
        <v>6</v>
      </c>
    </row>
    <row r="39" ht="12.75">
      <c r="J39" s="16"/>
    </row>
    <row r="40" ht="7.5" customHeight="1" thickBot="1"/>
    <row r="41" spans="3:11" ht="13.5" thickBot="1">
      <c r="C41" t="s">
        <v>27</v>
      </c>
      <c r="J41" s="8">
        <f>J36*J37*J38</f>
        <v>0</v>
      </c>
      <c r="K41" t="s">
        <v>6</v>
      </c>
    </row>
    <row r="43" spans="1:11" ht="12.75">
      <c r="A43" s="17" t="s">
        <v>28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3.5" thickBot="1"/>
    <row r="45" spans="3:11" ht="13.5" thickBot="1">
      <c r="C45" t="s">
        <v>22</v>
      </c>
      <c r="J45" s="8">
        <f>J32</f>
        <v>0</v>
      </c>
      <c r="K45" t="s">
        <v>6</v>
      </c>
    </row>
    <row r="46" spans="3:11" ht="13.5" thickBot="1">
      <c r="C46" t="s">
        <v>27</v>
      </c>
      <c r="J46" s="8">
        <f>J41</f>
        <v>0</v>
      </c>
      <c r="K46" t="s">
        <v>6</v>
      </c>
    </row>
    <row r="47" ht="7.5" customHeight="1"/>
    <row r="48" ht="13.5" thickBot="1">
      <c r="C48" t="s">
        <v>29</v>
      </c>
    </row>
    <row r="49" spans="3:11" ht="13.5" thickBot="1">
      <c r="C49" t="s">
        <v>30</v>
      </c>
      <c r="J49" s="9" t="e">
        <f>J45*1000/J46</f>
        <v>#DIV/0!</v>
      </c>
      <c r="K49" t="s">
        <v>32</v>
      </c>
    </row>
    <row r="51" spans="3:12" ht="12.75">
      <c r="C51" s="5" t="s">
        <v>31</v>
      </c>
      <c r="L51" s="6"/>
    </row>
    <row r="57" spans="2:9" ht="12.75">
      <c r="B57" t="s">
        <v>34</v>
      </c>
      <c r="I57" t="s">
        <v>33</v>
      </c>
    </row>
  </sheetData>
  <mergeCells count="5">
    <mergeCell ref="A43:K43"/>
    <mergeCell ref="A7:K7"/>
    <mergeCell ref="A21:K21"/>
    <mergeCell ref="A27:K27"/>
    <mergeCell ref="A34:K34"/>
  </mergeCell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&amp;LVariante 2&amp;CDry to dry-Maschine</oddHeader>
    <oddFooter>&amp;L&amp;P&amp;C&amp;D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Textilpflege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Thür</dc:creator>
  <cp:keywords/>
  <dc:description/>
  <cp:lastModifiedBy>MM</cp:lastModifiedBy>
  <cp:lastPrinted>2003-11-18T10:39:39Z</cp:lastPrinted>
  <dcterms:created xsi:type="dcterms:W3CDTF">2003-11-07T11:15:05Z</dcterms:created>
  <dcterms:modified xsi:type="dcterms:W3CDTF">2003-11-18T10:43:17Z</dcterms:modified>
  <cp:category/>
  <cp:version/>
  <cp:contentType/>
  <cp:contentStatus/>
</cp:coreProperties>
</file>